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120" activeTab="0"/>
  </bookViews>
  <sheets>
    <sheet name="Лист3" sheetId="1" r:id="rId1"/>
  </sheets>
  <definedNames>
    <definedName name="_xlnm.Print_Area" localSheetId="0">'Лист3'!$A$1:$AE$109</definedName>
  </definedNames>
  <calcPr fullCalcOnLoad="1"/>
</workbook>
</file>

<file path=xl/sharedStrings.xml><?xml version="1.0" encoding="utf-8"?>
<sst xmlns="http://schemas.openxmlformats.org/spreadsheetml/2006/main" count="127" uniqueCount="122">
  <si>
    <t>пер.Комсомольский, д. 1</t>
  </si>
  <si>
    <t>пер.Комсомольский, д. 11</t>
  </si>
  <si>
    <t>ул. Горняка 1-й пер, д. 1</t>
  </si>
  <si>
    <t>ул. Кирова, д. 10</t>
  </si>
  <si>
    <t>ул. Кирова, д. 12</t>
  </si>
  <si>
    <t>ул. Кирова, д. 8</t>
  </si>
  <si>
    <t>ул. Крупской, д. 2</t>
  </si>
  <si>
    <t>ул. Крупской, д. 3</t>
  </si>
  <si>
    <t>ул. Победы, д. 6</t>
  </si>
  <si>
    <t>Ветхие и аварийные жилые дома, с вывозом жидких бытовых отходов</t>
  </si>
  <si>
    <t>ул. Крупской, д. 1</t>
  </si>
  <si>
    <t>ул. Крупской, д. 6</t>
  </si>
  <si>
    <t>ул. Кирова, д. 28А</t>
  </si>
  <si>
    <t>Многоквартирные дома пониженной капитальности с повышенным износом, имеющие не все виды благоустройства</t>
  </si>
  <si>
    <t>Многоквартирные дома с деревянным перекрытием</t>
  </si>
  <si>
    <t>ул. 50 лет Рудника, д. 14</t>
  </si>
  <si>
    <t>ул. Гагарина, д. 14</t>
  </si>
  <si>
    <t>ул. Гагарина, д. 3</t>
  </si>
  <si>
    <t>ул. Гагарина, д. 6</t>
  </si>
  <si>
    <t>ул. Кирова, д. 11</t>
  </si>
  <si>
    <t>ул. Кирова, д. 13</t>
  </si>
  <si>
    <t>ул. Кирова, д. 29</t>
  </si>
  <si>
    <t>ул. Кирова, д. 31</t>
  </si>
  <si>
    <t>ул. Кирова, д. 33</t>
  </si>
  <si>
    <t>ул. Кирова, д. 35</t>
  </si>
  <si>
    <t>ул. Кирова, д. 44</t>
  </si>
  <si>
    <t>ул. Кирова, д. 45</t>
  </si>
  <si>
    <t>ул. Кирова, д. 47</t>
  </si>
  <si>
    <t>ул. Кирова, д. 52</t>
  </si>
  <si>
    <t>ул. Кирова, д. 56</t>
  </si>
  <si>
    <t>ул. Кирова, д. 58</t>
  </si>
  <si>
    <t>ул. Кирова, д. 60</t>
  </si>
  <si>
    <t>ул. Кирова, д. 62</t>
  </si>
  <si>
    <t>ул. Кирова, д. 64</t>
  </si>
  <si>
    <t>ул. Кирова, д. 66</t>
  </si>
  <si>
    <t>ул. Кирова, д. 68</t>
  </si>
  <si>
    <t>ул. Кирова, д. 7</t>
  </si>
  <si>
    <t>ул. Кирова, д. 72</t>
  </si>
  <si>
    <t>ул. Кирова, д. 74</t>
  </si>
  <si>
    <t>ул. Кирова, д. 76</t>
  </si>
  <si>
    <t>ул. Кирова, д. 78</t>
  </si>
  <si>
    <t>ул. Кирова, д. 9</t>
  </si>
  <si>
    <t>ул. Королева, д. 8</t>
  </si>
  <si>
    <t>ул. Победы, д. 18</t>
  </si>
  <si>
    <t>ул. Победы, д. 8</t>
  </si>
  <si>
    <t>Многоквартирные жилые дома коммунального заселения</t>
  </si>
  <si>
    <t>ул. 50 лет Октября, д. 10</t>
  </si>
  <si>
    <t>ул. Кирова, д. 54</t>
  </si>
  <si>
    <t>ул. Революции, д. 11</t>
  </si>
  <si>
    <t>Многоквартирные капитальные жилые дома, не оборудованные лифтом и мусоропроводом</t>
  </si>
  <si>
    <t>пер.Комсомольский, д. 17</t>
  </si>
  <si>
    <t>пер.Комсомольский, д. 4</t>
  </si>
  <si>
    <t>пер.Комсомольский, д. 8</t>
  </si>
  <si>
    <t>пер.Комсомольский, д. 9А</t>
  </si>
  <si>
    <t>ул. 50 лет Рудника, д. 18</t>
  </si>
  <si>
    <t>ул. 50 лет Рудника, д. 2</t>
  </si>
  <si>
    <t>ул. Кирова, д. 37</t>
  </si>
  <si>
    <t>ул. Победы, д. 14</t>
  </si>
  <si>
    <t>ул. Победы, д. 20</t>
  </si>
  <si>
    <t>ул. Победы, д. 22</t>
  </si>
  <si>
    <t>ул. Победы, д. 26</t>
  </si>
  <si>
    <t>ул. Победы, д. 29</t>
  </si>
  <si>
    <t>ул. Победы, д. 29А</t>
  </si>
  <si>
    <t>ул. Победы, д. 32</t>
  </si>
  <si>
    <t>ул. Победы, д. 34</t>
  </si>
  <si>
    <t>ул. Революции, д. 3</t>
  </si>
  <si>
    <t>ул. Советская, д. 1</t>
  </si>
  <si>
    <t>ул. Советская, д. 3</t>
  </si>
  <si>
    <t>ул. Советская, д. 5</t>
  </si>
  <si>
    <t>ул. Советская, д. 7</t>
  </si>
  <si>
    <t>ул. Советская, д. 9</t>
  </si>
  <si>
    <t>ул. Студенческая, д. 1</t>
  </si>
  <si>
    <t>ул. Студенческая, д. 3</t>
  </si>
  <si>
    <t>ул. Студенческая, д. 6</t>
  </si>
  <si>
    <t>ул. Студенческая, д. 8</t>
  </si>
  <si>
    <t>Неблагоустроенные жилые дома</t>
  </si>
  <si>
    <t>ул. Шахстроевская, д. 12</t>
  </si>
  <si>
    <t>Генеральный директор ООО "УК ПАРТНЕР"</t>
  </si>
  <si>
    <t>ул.Совхозная,10</t>
  </si>
  <si>
    <t>Ветхие и аврийные жилые дома</t>
  </si>
  <si>
    <t>Размер платы за содержание общего имущества МКД</t>
  </si>
  <si>
    <t>Директор ООО "УК ПАРТНЕР"</t>
  </si>
  <si>
    <t>В.А. Паукку</t>
  </si>
  <si>
    <t>Главный бухгалтер ООО "УК ПАРТНЕР"</t>
  </si>
  <si>
    <t>О.Г. Бобылева</t>
  </si>
  <si>
    <t>ул.Крупской, д.4</t>
  </si>
  <si>
    <t>ул.Кирова, д.42</t>
  </si>
  <si>
    <t>ул.Кирова, д.48</t>
  </si>
  <si>
    <t>ул.Гагарина, д.23</t>
  </si>
  <si>
    <t>ул.Комсомольская, д. 20</t>
  </si>
  <si>
    <t>Дезинсе-кция</t>
  </si>
  <si>
    <t>тариф</t>
  </si>
  <si>
    <t>Вывоз ТБО</t>
  </si>
  <si>
    <t>№ п/п</t>
  </si>
  <si>
    <t>Ремонт конструкт. элементов МКД</t>
  </si>
  <si>
    <t>Санитарное содерж. и благо-ство МОП</t>
  </si>
  <si>
    <t>Ремонт ВДИС</t>
  </si>
  <si>
    <t>Вывоз ЖБО</t>
  </si>
  <si>
    <t xml:space="preserve">Утили- зация ТБО </t>
  </si>
  <si>
    <t>Услуги по упр-нию МКД</t>
  </si>
  <si>
    <t>ул. Комсомольская, д.11</t>
  </si>
  <si>
    <t>ул. Кирова, д. 28</t>
  </si>
  <si>
    <t>Кап. ремонт</t>
  </si>
  <si>
    <t>Адрес</t>
  </si>
  <si>
    <t>ОБЩЕСТВО С ОГРАНИЧЕННОЙ ОТВЕТСТВЕНОСТЬЮ</t>
  </si>
  <si>
    <t>"УПРАВЛЯЮЩАЯ КОМПАНИЯ ПАРТНЕР"</t>
  </si>
  <si>
    <t>652811, г.Осинники, ул.Победы, д.33. тел.:8-(38471)-4-21-21</t>
  </si>
  <si>
    <t>УВЕДОМЛЕНИЕ</t>
  </si>
  <si>
    <t>Исх.№_____</t>
  </si>
  <si>
    <t>УСЗН Осинниковского городского округа</t>
  </si>
  <si>
    <t>МУП "УГХ" г.Осинники</t>
  </si>
  <si>
    <t>Об изменении размера платы за содержание и текущий ремонт общего имущества в многоквартирном доме с  1 октября 2013 года.</t>
  </si>
  <si>
    <t>Просим Вас внести изменения и сделать перерасчет за  содержание и текущий ремонт общего имущества  с 01.10.2013г. в следующих многоквартирных домах:</t>
  </si>
  <si>
    <t>ПУ не действует</t>
  </si>
  <si>
    <t>\ПУ не действует</t>
  </si>
  <si>
    <t>ПУ новый</t>
  </si>
  <si>
    <t>ул. Гагарина, д.4/1</t>
  </si>
  <si>
    <t>ул. Гагарина, д.4/2</t>
  </si>
  <si>
    <t>ул.Крупская, д.7</t>
  </si>
  <si>
    <t>ул. Крупская, д.7/1</t>
  </si>
  <si>
    <t>Обслуживание ОПУ</t>
  </si>
  <si>
    <t>от 09.10.2013г.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</si>
</sst>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7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25" fillId="0" borderId="0" xfId="0" applyFont="1" applyAlignment="1">
      <alignment/>
    </xf>
    <xf numFmtId="2" fontId="5" fillId="0" borderId="12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vertical="center" wrapText="1"/>
    </xf>
    <xf numFmtId="0" fontId="5" fillId="0" borderId="12" xfId="0" applyFont="1" applyBorder="1" applyAlignment="1">
      <alignment/>
    </xf>
    <xf numFmtId="0" fontId="5" fillId="0" borderId="17" xfId="0" applyFont="1" applyBorder="1" applyAlignment="1">
      <alignment/>
    </xf>
    <xf numFmtId="2" fontId="8" fillId="0" borderId="0" xfId="0" applyNumberFormat="1" applyFont="1" applyFill="1" applyAlignment="1">
      <alignment horizontal="left"/>
    </xf>
    <xf numFmtId="0" fontId="8" fillId="0" borderId="0" xfId="0" applyFont="1" applyAlignment="1">
      <alignment wrapText="1"/>
    </xf>
    <xf numFmtId="0" fontId="5" fillId="0" borderId="18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25" fillId="0" borderId="1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1"/>
  <sheetViews>
    <sheetView tabSelected="1" view="pageBreakPreview" zoomScaleSheetLayoutView="100" zoomScalePageLayoutView="0" workbookViewId="0" topLeftCell="A1">
      <selection activeCell="C94" sqref="C94"/>
    </sheetView>
  </sheetViews>
  <sheetFormatPr defaultColWidth="9.00390625" defaultRowHeight="11.25" customHeight="1"/>
  <cols>
    <col min="1" max="1" width="4.25390625" style="1" customWidth="1"/>
    <col min="2" max="2" width="22.00390625" style="2" customWidth="1"/>
    <col min="3" max="3" width="6.75390625" style="25" customWidth="1"/>
    <col min="4" max="4" width="5.75390625" style="1" customWidth="1"/>
    <col min="5" max="5" width="7.00390625" style="1" customWidth="1"/>
    <col min="6" max="6" width="5.75390625" style="1" customWidth="1"/>
    <col min="7" max="7" width="7.375" style="1" customWidth="1"/>
    <col min="8" max="8" width="7.125" style="14" customWidth="1"/>
    <col min="9" max="15" width="8.375" style="15" hidden="1" customWidth="1"/>
    <col min="16" max="16" width="9.25390625" style="14" customWidth="1"/>
    <col min="17" max="17" width="8.375" style="14" hidden="1" customWidth="1"/>
    <col min="18" max="18" width="9.375" style="14" hidden="1" customWidth="1"/>
    <col min="19" max="23" width="8.375" style="14" hidden="1" customWidth="1"/>
    <col min="24" max="25" width="8.375" style="15" hidden="1" customWidth="1"/>
    <col min="26" max="26" width="10.125" style="14" customWidth="1"/>
    <col min="27" max="27" width="7.25390625" style="14" customWidth="1"/>
    <col min="28" max="29" width="8.375" style="15" hidden="1" customWidth="1"/>
    <col min="30" max="30" width="5.125" style="14" customWidth="1"/>
    <col min="31" max="31" width="6.625" style="3" customWidth="1"/>
    <col min="32" max="32" width="13.25390625" style="3" customWidth="1"/>
    <col min="33" max="33" width="12.375" style="3" customWidth="1"/>
    <col min="34" max="16384" width="9.125" style="2" customWidth="1"/>
  </cols>
  <sheetData>
    <row r="1" spans="1:43" ht="12.75" customHeight="1">
      <c r="A1" s="70" t="s">
        <v>104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43" ht="15" customHeight="1" thickBot="1">
      <c r="A2" s="71" t="s">
        <v>105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</row>
    <row r="3" spans="1:41" ht="12" customHeight="1">
      <c r="A3" s="72" t="s">
        <v>106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55"/>
      <c r="AG3" s="55"/>
      <c r="AH3" s="55"/>
      <c r="AI3" s="55"/>
      <c r="AJ3" s="55"/>
      <c r="AK3" s="3"/>
      <c r="AL3" s="55"/>
      <c r="AM3" s="55"/>
      <c r="AN3" s="55"/>
      <c r="AO3" s="55"/>
    </row>
    <row r="4" spans="26:27" ht="20.25" customHeight="1">
      <c r="Z4" s="50"/>
      <c r="AA4" s="50"/>
    </row>
    <row r="5" spans="2:27" ht="18" customHeight="1">
      <c r="B5" s="59" t="s">
        <v>108</v>
      </c>
      <c r="H5" s="56" t="s">
        <v>110</v>
      </c>
      <c r="Z5" s="50"/>
      <c r="AA5" s="50"/>
    </row>
    <row r="6" spans="2:27" ht="18" customHeight="1">
      <c r="B6" s="59" t="s">
        <v>121</v>
      </c>
      <c r="H6" s="56" t="s">
        <v>109</v>
      </c>
      <c r="Z6" s="50"/>
      <c r="AA6" s="50"/>
    </row>
    <row r="7" ht="19.5" customHeight="1">
      <c r="AA7" s="16"/>
    </row>
    <row r="8" spans="1:43" ht="21.75" customHeight="1">
      <c r="A8" s="73" t="s">
        <v>107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</row>
    <row r="9" spans="1:43" ht="11.25" customHeight="1">
      <c r="A9" s="74" t="s">
        <v>111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2"/>
    </row>
    <row r="10" spans="1:43" ht="20.2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2"/>
    </row>
    <row r="11" spans="1:42" ht="30.75" customHeight="1">
      <c r="A11" s="81" t="s">
        <v>112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</row>
    <row r="12" spans="1:43" s="5" customFormat="1" ht="15" customHeight="1" hidden="1">
      <c r="A12" s="12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13"/>
      <c r="AC12" s="13"/>
      <c r="AD12" s="51"/>
      <c r="AE12" s="3"/>
      <c r="AF12" s="3"/>
      <c r="AG12" s="3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s="3" customFormat="1" ht="19.5" customHeight="1">
      <c r="A13" s="1"/>
      <c r="B13" s="2"/>
      <c r="C13" s="25"/>
      <c r="D13" s="1"/>
      <c r="E13" s="1"/>
      <c r="F13" s="1"/>
      <c r="G13" s="1"/>
      <c r="H13" s="14"/>
      <c r="I13" s="15"/>
      <c r="J13" s="15"/>
      <c r="K13" s="15"/>
      <c r="L13" s="15"/>
      <c r="M13" s="15"/>
      <c r="N13" s="15"/>
      <c r="O13" s="15"/>
      <c r="P13" s="14"/>
      <c r="Q13" s="14"/>
      <c r="R13" s="14"/>
      <c r="S13" s="14"/>
      <c r="T13" s="14"/>
      <c r="U13" s="14"/>
      <c r="V13" s="14"/>
      <c r="W13" s="14"/>
      <c r="X13" s="15"/>
      <c r="Y13" s="15"/>
      <c r="Z13" s="14"/>
      <c r="AA13" s="14"/>
      <c r="AB13" s="15"/>
      <c r="AC13" s="15"/>
      <c r="AD13" s="14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s="3" customFormat="1" ht="52.5" customHeight="1">
      <c r="A14" s="38" t="s">
        <v>93</v>
      </c>
      <c r="B14" s="38" t="s">
        <v>103</v>
      </c>
      <c r="C14" s="60" t="s">
        <v>91</v>
      </c>
      <c r="D14" s="38" t="s">
        <v>92</v>
      </c>
      <c r="E14" s="38" t="s">
        <v>98</v>
      </c>
      <c r="F14" s="38" t="s">
        <v>97</v>
      </c>
      <c r="G14" s="38" t="s">
        <v>90</v>
      </c>
      <c r="H14" s="78" t="s">
        <v>96</v>
      </c>
      <c r="I14" s="79"/>
      <c r="J14" s="79"/>
      <c r="K14" s="79"/>
      <c r="L14" s="79"/>
      <c r="M14" s="79"/>
      <c r="N14" s="79"/>
      <c r="O14" s="80"/>
      <c r="P14" s="78" t="s">
        <v>94</v>
      </c>
      <c r="Q14" s="79"/>
      <c r="R14" s="79"/>
      <c r="S14" s="79"/>
      <c r="T14" s="79"/>
      <c r="U14" s="79"/>
      <c r="V14" s="79"/>
      <c r="W14" s="80"/>
      <c r="X14" s="38" t="s">
        <v>80</v>
      </c>
      <c r="Y14" s="38" t="s">
        <v>80</v>
      </c>
      <c r="Z14" s="38" t="s">
        <v>95</v>
      </c>
      <c r="AA14" s="38" t="s">
        <v>99</v>
      </c>
      <c r="AB14" s="47"/>
      <c r="AC14" s="47"/>
      <c r="AD14" s="52" t="s">
        <v>120</v>
      </c>
      <c r="AE14" s="46" t="s">
        <v>102</v>
      </c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s="3" customFormat="1" ht="12.75" customHeight="1">
      <c r="A15" s="34"/>
      <c r="B15" s="88" t="s">
        <v>79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61"/>
      <c r="AC15" s="61"/>
      <c r="AD15" s="62"/>
      <c r="AE15" s="48"/>
      <c r="AF15" s="4"/>
      <c r="AG15" s="4"/>
      <c r="AH15" s="5"/>
      <c r="AI15" s="5"/>
      <c r="AJ15" s="5"/>
      <c r="AK15" s="5"/>
      <c r="AL15" s="5"/>
      <c r="AM15" s="5"/>
      <c r="AN15" s="5"/>
      <c r="AO15" s="5"/>
      <c r="AP15" s="5"/>
      <c r="AQ15" s="5"/>
    </row>
    <row r="16" spans="1:31" s="3" customFormat="1" ht="13.5" customHeight="1">
      <c r="A16" s="35">
        <v>1</v>
      </c>
      <c r="B16" s="49" t="s">
        <v>0</v>
      </c>
      <c r="C16" s="63">
        <f>D16+E16+F16+G16+H16+P16+Z16+AA16</f>
        <v>2.59</v>
      </c>
      <c r="D16" s="40">
        <v>0.89</v>
      </c>
      <c r="E16" s="40">
        <v>0.18</v>
      </c>
      <c r="F16" s="40"/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1.52</v>
      </c>
      <c r="AB16" s="40">
        <v>0</v>
      </c>
      <c r="AC16" s="40">
        <v>0</v>
      </c>
      <c r="AD16" s="53"/>
      <c r="AE16" s="49">
        <v>0</v>
      </c>
    </row>
    <row r="17" spans="1:31" s="3" customFormat="1" ht="13.5" customHeight="1">
      <c r="A17" s="35">
        <v>2</v>
      </c>
      <c r="B17" s="49" t="s">
        <v>1</v>
      </c>
      <c r="C17" s="63">
        <f aca="true" t="shared" si="0" ref="C17:C22">D17+E17+F17+G17+H17+P17+Z17+AA17</f>
        <v>2.59</v>
      </c>
      <c r="D17" s="40">
        <v>0.89</v>
      </c>
      <c r="E17" s="40">
        <v>0.18</v>
      </c>
      <c r="F17" s="40"/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1.52</v>
      </c>
      <c r="AB17" s="40">
        <v>0</v>
      </c>
      <c r="AC17" s="40">
        <v>0</v>
      </c>
      <c r="AD17" s="53"/>
      <c r="AE17" s="49">
        <v>0</v>
      </c>
    </row>
    <row r="18" spans="1:31" s="3" customFormat="1" ht="13.5" customHeight="1">
      <c r="A18" s="35">
        <v>3</v>
      </c>
      <c r="B18" s="49" t="s">
        <v>100</v>
      </c>
      <c r="C18" s="63">
        <f>D18+E18+F18+G18+H18+P18+Z18+AA18</f>
        <v>2.59</v>
      </c>
      <c r="D18" s="40">
        <v>0.89</v>
      </c>
      <c r="E18" s="40">
        <v>0.18</v>
      </c>
      <c r="F18" s="40"/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1.52</v>
      </c>
      <c r="AB18" s="40">
        <v>0</v>
      </c>
      <c r="AC18" s="40">
        <v>0</v>
      </c>
      <c r="AD18" s="53"/>
      <c r="AE18" s="49">
        <v>0</v>
      </c>
    </row>
    <row r="19" spans="1:31" s="3" customFormat="1" ht="13.5" customHeight="1">
      <c r="A19" s="35">
        <v>4</v>
      </c>
      <c r="B19" s="49" t="s">
        <v>89</v>
      </c>
      <c r="C19" s="63">
        <f t="shared" si="0"/>
        <v>2.59</v>
      </c>
      <c r="D19" s="40">
        <v>0.89</v>
      </c>
      <c r="E19" s="40">
        <v>0.18</v>
      </c>
      <c r="F19" s="40"/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1.52</v>
      </c>
      <c r="AB19" s="40">
        <v>0</v>
      </c>
      <c r="AC19" s="40">
        <v>0</v>
      </c>
      <c r="AD19" s="53"/>
      <c r="AE19" s="49">
        <v>0</v>
      </c>
    </row>
    <row r="20" spans="1:31" s="3" customFormat="1" ht="13.5" customHeight="1">
      <c r="A20" s="35">
        <v>5</v>
      </c>
      <c r="B20" s="49" t="s">
        <v>2</v>
      </c>
      <c r="C20" s="63">
        <f t="shared" si="0"/>
        <v>2.59</v>
      </c>
      <c r="D20" s="40">
        <v>0.89</v>
      </c>
      <c r="E20" s="40">
        <v>0.18</v>
      </c>
      <c r="F20" s="40"/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1.52</v>
      </c>
      <c r="AB20" s="40">
        <v>0</v>
      </c>
      <c r="AC20" s="40">
        <v>0</v>
      </c>
      <c r="AD20" s="53"/>
      <c r="AE20" s="49">
        <v>0</v>
      </c>
    </row>
    <row r="21" spans="1:31" s="3" customFormat="1" ht="13.5" customHeight="1">
      <c r="A21" s="35">
        <v>6</v>
      </c>
      <c r="B21" s="49" t="s">
        <v>3</v>
      </c>
      <c r="C21" s="63">
        <f t="shared" si="0"/>
        <v>2.59</v>
      </c>
      <c r="D21" s="40">
        <v>0.89</v>
      </c>
      <c r="E21" s="40">
        <v>0.18</v>
      </c>
      <c r="F21" s="40"/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1.52</v>
      </c>
      <c r="AB21" s="40">
        <v>0</v>
      </c>
      <c r="AC21" s="40">
        <v>0</v>
      </c>
      <c r="AD21" s="53"/>
      <c r="AE21" s="49">
        <v>0</v>
      </c>
    </row>
    <row r="22" spans="1:43" ht="13.5" customHeight="1">
      <c r="A22" s="35">
        <v>7</v>
      </c>
      <c r="B22" s="49" t="s">
        <v>4</v>
      </c>
      <c r="C22" s="63">
        <f t="shared" si="0"/>
        <v>2.59</v>
      </c>
      <c r="D22" s="40">
        <v>0.89</v>
      </c>
      <c r="E22" s="40">
        <v>0.18</v>
      </c>
      <c r="F22" s="40"/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1.52</v>
      </c>
      <c r="AB22" s="40">
        <v>0</v>
      </c>
      <c r="AC22" s="40">
        <v>0</v>
      </c>
      <c r="AD22" s="53"/>
      <c r="AE22" s="49">
        <v>0</v>
      </c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ht="13.5" customHeight="1">
      <c r="A23" s="35">
        <v>8</v>
      </c>
      <c r="B23" s="49" t="s">
        <v>101</v>
      </c>
      <c r="C23" s="63">
        <f>D23+E23+F23+G23+H23+P23+Z23+AA23</f>
        <v>2.59</v>
      </c>
      <c r="D23" s="40">
        <v>0.89</v>
      </c>
      <c r="E23" s="40">
        <v>0.18</v>
      </c>
      <c r="F23" s="40"/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1.52</v>
      </c>
      <c r="AB23" s="40">
        <v>0</v>
      </c>
      <c r="AC23" s="40">
        <v>0</v>
      </c>
      <c r="AD23" s="53"/>
      <c r="AE23" s="49">
        <v>0</v>
      </c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ht="13.5" customHeight="1">
      <c r="A24" s="35">
        <v>9</v>
      </c>
      <c r="B24" s="49" t="s">
        <v>86</v>
      </c>
      <c r="C24" s="63">
        <f aca="true" t="shared" si="1" ref="C24:C33">D24+E24+F24+G24+H24+P24+Z24+AA24</f>
        <v>5.27</v>
      </c>
      <c r="D24" s="40">
        <v>0.89</v>
      </c>
      <c r="E24" s="40">
        <v>0.18</v>
      </c>
      <c r="F24" s="40"/>
      <c r="G24" s="40">
        <v>0</v>
      </c>
      <c r="H24" s="63">
        <v>0.59</v>
      </c>
      <c r="I24" s="40"/>
      <c r="J24" s="40"/>
      <c r="K24" s="40"/>
      <c r="L24" s="40"/>
      <c r="M24" s="40"/>
      <c r="N24" s="40"/>
      <c r="O24" s="40"/>
      <c r="P24" s="40">
        <v>0.87</v>
      </c>
      <c r="Q24" s="40"/>
      <c r="R24" s="40"/>
      <c r="S24" s="40"/>
      <c r="T24" s="40"/>
      <c r="U24" s="40"/>
      <c r="V24" s="40"/>
      <c r="W24" s="40"/>
      <c r="X24" s="40"/>
      <c r="Y24" s="40"/>
      <c r="Z24" s="40">
        <v>1.22</v>
      </c>
      <c r="AA24" s="40">
        <v>1.52</v>
      </c>
      <c r="AB24" s="40"/>
      <c r="AC24" s="40"/>
      <c r="AD24" s="53"/>
      <c r="AE24" s="49">
        <v>0</v>
      </c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32" ht="13.5" customHeight="1">
      <c r="A25" s="35">
        <v>10</v>
      </c>
      <c r="B25" s="49" t="s">
        <v>87</v>
      </c>
      <c r="C25" s="63">
        <f t="shared" si="1"/>
        <v>5.27</v>
      </c>
      <c r="D25" s="40">
        <v>0.89</v>
      </c>
      <c r="E25" s="40">
        <v>0.18</v>
      </c>
      <c r="F25" s="40"/>
      <c r="G25" s="40">
        <v>0</v>
      </c>
      <c r="H25" s="40">
        <v>0.59</v>
      </c>
      <c r="I25" s="40"/>
      <c r="J25" s="40"/>
      <c r="K25" s="40"/>
      <c r="L25" s="40"/>
      <c r="M25" s="40"/>
      <c r="N25" s="40"/>
      <c r="O25" s="40"/>
      <c r="P25" s="40">
        <v>0.87</v>
      </c>
      <c r="Q25" s="40"/>
      <c r="R25" s="40"/>
      <c r="S25" s="40"/>
      <c r="T25" s="40"/>
      <c r="U25" s="40"/>
      <c r="V25" s="40"/>
      <c r="W25" s="40"/>
      <c r="X25" s="40"/>
      <c r="Y25" s="40"/>
      <c r="Z25" s="40">
        <v>1.22</v>
      </c>
      <c r="AA25" s="40">
        <v>1.52</v>
      </c>
      <c r="AB25" s="40"/>
      <c r="AC25" s="40"/>
      <c r="AD25" s="53"/>
      <c r="AE25" s="49">
        <v>0</v>
      </c>
      <c r="AF25" s="3" t="s">
        <v>113</v>
      </c>
    </row>
    <row r="26" spans="1:31" ht="13.5" customHeight="1">
      <c r="A26" s="35">
        <v>11</v>
      </c>
      <c r="B26" s="49" t="s">
        <v>5</v>
      </c>
      <c r="C26" s="63">
        <f t="shared" si="1"/>
        <v>2.59</v>
      </c>
      <c r="D26" s="40">
        <v>0.89</v>
      </c>
      <c r="E26" s="40">
        <v>0.18</v>
      </c>
      <c r="F26" s="40"/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1.52</v>
      </c>
      <c r="AB26" s="40">
        <v>0</v>
      </c>
      <c r="AC26" s="40">
        <v>0</v>
      </c>
      <c r="AD26" s="53"/>
      <c r="AE26" s="49">
        <v>0</v>
      </c>
    </row>
    <row r="27" spans="1:31" ht="13.5" customHeight="1">
      <c r="A27" s="35">
        <v>12</v>
      </c>
      <c r="B27" s="49" t="s">
        <v>10</v>
      </c>
      <c r="C27" s="63">
        <f t="shared" si="1"/>
        <v>3.18</v>
      </c>
      <c r="D27" s="40">
        <v>0.89</v>
      </c>
      <c r="E27" s="40">
        <v>0.18</v>
      </c>
      <c r="F27" s="40"/>
      <c r="G27" s="40">
        <v>0</v>
      </c>
      <c r="H27" s="40">
        <v>0.59</v>
      </c>
      <c r="I27" s="40">
        <v>0.59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0.84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1.52</v>
      </c>
      <c r="AB27" s="40">
        <v>0</v>
      </c>
      <c r="AC27" s="40">
        <v>0</v>
      </c>
      <c r="AD27" s="53"/>
      <c r="AE27" s="49">
        <v>0</v>
      </c>
    </row>
    <row r="28" spans="1:32" ht="13.5" customHeight="1">
      <c r="A28" s="35">
        <v>13</v>
      </c>
      <c r="B28" s="49" t="s">
        <v>6</v>
      </c>
      <c r="C28" s="63">
        <f t="shared" si="1"/>
        <v>3.18</v>
      </c>
      <c r="D28" s="40">
        <v>0.89</v>
      </c>
      <c r="E28" s="40">
        <v>0.18</v>
      </c>
      <c r="F28" s="40"/>
      <c r="G28" s="40">
        <v>0</v>
      </c>
      <c r="H28" s="40">
        <v>0.59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1.52</v>
      </c>
      <c r="AB28" s="40">
        <v>0</v>
      </c>
      <c r="AC28" s="40">
        <v>0</v>
      </c>
      <c r="AD28" s="53"/>
      <c r="AE28" s="49">
        <v>0</v>
      </c>
      <c r="AF28" s="3" t="s">
        <v>114</v>
      </c>
    </row>
    <row r="29" spans="1:31" ht="13.5" customHeight="1">
      <c r="A29" s="35">
        <v>14</v>
      </c>
      <c r="B29" s="49" t="s">
        <v>7</v>
      </c>
      <c r="C29" s="63">
        <f t="shared" si="1"/>
        <v>3.18</v>
      </c>
      <c r="D29" s="40">
        <v>0.89</v>
      </c>
      <c r="E29" s="40">
        <v>0.18</v>
      </c>
      <c r="F29" s="40"/>
      <c r="G29" s="40">
        <v>0</v>
      </c>
      <c r="H29" s="40">
        <v>0.59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1.52</v>
      </c>
      <c r="AB29" s="40">
        <v>0</v>
      </c>
      <c r="AC29" s="40">
        <v>0</v>
      </c>
      <c r="AD29" s="53"/>
      <c r="AE29" s="49">
        <v>0</v>
      </c>
    </row>
    <row r="30" spans="1:31" ht="13.5" customHeight="1">
      <c r="A30" s="35">
        <v>15</v>
      </c>
      <c r="B30" s="49" t="s">
        <v>85</v>
      </c>
      <c r="C30" s="63">
        <f t="shared" si="1"/>
        <v>3.18</v>
      </c>
      <c r="D30" s="40">
        <v>0.89</v>
      </c>
      <c r="E30" s="40">
        <v>0.18</v>
      </c>
      <c r="F30" s="40"/>
      <c r="G30" s="40">
        <v>0</v>
      </c>
      <c r="H30" s="40">
        <v>0.59</v>
      </c>
      <c r="I30" s="40"/>
      <c r="J30" s="40"/>
      <c r="K30" s="40"/>
      <c r="L30" s="40"/>
      <c r="M30" s="40"/>
      <c r="N30" s="40"/>
      <c r="O30" s="40"/>
      <c r="P30" s="40">
        <v>0</v>
      </c>
      <c r="Q30" s="40"/>
      <c r="R30" s="40"/>
      <c r="S30" s="40"/>
      <c r="T30" s="40"/>
      <c r="U30" s="40"/>
      <c r="V30" s="40"/>
      <c r="W30" s="40"/>
      <c r="X30" s="40"/>
      <c r="Y30" s="40"/>
      <c r="Z30" s="40">
        <v>0</v>
      </c>
      <c r="AA30" s="40">
        <v>1.52</v>
      </c>
      <c r="AB30" s="40"/>
      <c r="AC30" s="40"/>
      <c r="AD30" s="53"/>
      <c r="AE30" s="49">
        <v>0</v>
      </c>
    </row>
    <row r="31" spans="1:31" ht="13.5" customHeight="1">
      <c r="A31" s="35">
        <v>16</v>
      </c>
      <c r="B31" s="49" t="s">
        <v>11</v>
      </c>
      <c r="C31" s="63">
        <f t="shared" si="1"/>
        <v>3.18</v>
      </c>
      <c r="D31" s="40">
        <v>0.89</v>
      </c>
      <c r="E31" s="40">
        <v>0.18</v>
      </c>
      <c r="F31" s="40"/>
      <c r="G31" s="40">
        <v>0</v>
      </c>
      <c r="H31" s="40">
        <v>0.59</v>
      </c>
      <c r="I31" s="40">
        <v>0.59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0.84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1.52</v>
      </c>
      <c r="AB31" s="40">
        <v>0</v>
      </c>
      <c r="AC31" s="40">
        <v>0</v>
      </c>
      <c r="AD31" s="53"/>
      <c r="AE31" s="49">
        <v>0</v>
      </c>
    </row>
    <row r="32" spans="1:31" ht="13.5" customHeight="1">
      <c r="A32" s="35">
        <v>17</v>
      </c>
      <c r="B32" s="49" t="s">
        <v>31</v>
      </c>
      <c r="C32" s="63">
        <f t="shared" si="1"/>
        <v>12.25</v>
      </c>
      <c r="D32" s="40">
        <v>0.89</v>
      </c>
      <c r="E32" s="40">
        <v>0.18</v>
      </c>
      <c r="F32" s="40"/>
      <c r="G32" s="40">
        <v>0</v>
      </c>
      <c r="H32" s="63">
        <v>1.72</v>
      </c>
      <c r="I32" s="40">
        <v>0</v>
      </c>
      <c r="J32" s="40">
        <v>0</v>
      </c>
      <c r="K32" s="40">
        <v>1.45</v>
      </c>
      <c r="L32" s="40">
        <v>0</v>
      </c>
      <c r="M32" s="40">
        <v>0</v>
      </c>
      <c r="N32" s="40">
        <v>0</v>
      </c>
      <c r="O32" s="40">
        <v>0</v>
      </c>
      <c r="P32" s="40">
        <v>2.8</v>
      </c>
      <c r="Q32" s="40">
        <v>0</v>
      </c>
      <c r="R32" s="40">
        <v>0</v>
      </c>
      <c r="S32" s="40">
        <v>0</v>
      </c>
      <c r="T32" s="40">
        <v>0</v>
      </c>
      <c r="U32" s="40">
        <v>2.4</v>
      </c>
      <c r="V32" s="40">
        <v>0</v>
      </c>
      <c r="W32" s="40">
        <v>0</v>
      </c>
      <c r="X32" s="40">
        <v>0</v>
      </c>
      <c r="Y32" s="40">
        <v>0</v>
      </c>
      <c r="Z32" s="40">
        <v>4.5</v>
      </c>
      <c r="AA32" s="40">
        <v>2.16</v>
      </c>
      <c r="AB32" s="40">
        <v>0</v>
      </c>
      <c r="AC32" s="40">
        <v>0</v>
      </c>
      <c r="AD32" s="53"/>
      <c r="AE32" s="49"/>
    </row>
    <row r="33" spans="1:31" ht="13.5" customHeight="1">
      <c r="A33" s="35">
        <v>18</v>
      </c>
      <c r="B33" s="49" t="s">
        <v>8</v>
      </c>
      <c r="C33" s="63">
        <f t="shared" si="1"/>
        <v>5.27</v>
      </c>
      <c r="D33" s="40">
        <v>0.89</v>
      </c>
      <c r="E33" s="40">
        <v>0.18</v>
      </c>
      <c r="F33" s="40"/>
      <c r="G33" s="40">
        <v>0</v>
      </c>
      <c r="H33" s="40">
        <v>0.59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0.87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1.22</v>
      </c>
      <c r="AA33" s="40">
        <v>1.52</v>
      </c>
      <c r="AB33" s="40">
        <v>0</v>
      </c>
      <c r="AC33" s="40">
        <v>0</v>
      </c>
      <c r="AD33" s="53"/>
      <c r="AE33" s="49">
        <v>0</v>
      </c>
    </row>
    <row r="34" spans="1:31" ht="10.5" customHeight="1">
      <c r="A34" s="6"/>
      <c r="B34" s="75" t="s">
        <v>9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64"/>
      <c r="AC34" s="64"/>
      <c r="AD34" s="64"/>
      <c r="AE34" s="49"/>
    </row>
    <row r="35" spans="1:31" ht="14.25" customHeight="1">
      <c r="A35" s="35">
        <v>19</v>
      </c>
      <c r="B35" s="49" t="s">
        <v>88</v>
      </c>
      <c r="C35" s="63">
        <f>D35+E35+F35+G35+H35+P35+Z35+AA35</f>
        <v>6.58</v>
      </c>
      <c r="D35" s="40">
        <v>0.89</v>
      </c>
      <c r="E35" s="40">
        <v>0.18</v>
      </c>
      <c r="F35" s="63">
        <v>2.18</v>
      </c>
      <c r="G35" s="40">
        <v>0</v>
      </c>
      <c r="H35" s="40">
        <v>0.59</v>
      </c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>
        <v>1.22</v>
      </c>
      <c r="AA35" s="40">
        <v>1.52</v>
      </c>
      <c r="AB35" s="40"/>
      <c r="AC35" s="40"/>
      <c r="AD35" s="53"/>
      <c r="AE35" s="49">
        <v>1.58</v>
      </c>
    </row>
    <row r="36" spans="1:31" ht="20.25" customHeight="1">
      <c r="A36" s="75" t="s">
        <v>13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7"/>
    </row>
    <row r="37" spans="1:31" ht="15.75" customHeight="1">
      <c r="A37" s="33">
        <v>20</v>
      </c>
      <c r="B37" s="49" t="s">
        <v>12</v>
      </c>
      <c r="C37" s="63">
        <f>D37+E37+F37+G37+H37+P37+Z37+AA37</f>
        <v>13.63</v>
      </c>
      <c r="D37" s="40">
        <v>0.89</v>
      </c>
      <c r="E37" s="40">
        <v>0.18</v>
      </c>
      <c r="F37" s="40">
        <v>2.18</v>
      </c>
      <c r="G37" s="40">
        <v>0.35</v>
      </c>
      <c r="H37" s="40">
        <v>1.52</v>
      </c>
      <c r="I37" s="40">
        <v>0</v>
      </c>
      <c r="J37" s="40">
        <v>0</v>
      </c>
      <c r="K37" s="40">
        <v>0</v>
      </c>
      <c r="L37" s="40">
        <v>1.84</v>
      </c>
      <c r="M37" s="40">
        <v>0</v>
      </c>
      <c r="N37" s="40">
        <v>0</v>
      </c>
      <c r="O37" s="40">
        <v>0</v>
      </c>
      <c r="P37" s="40">
        <v>2.41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2.55</v>
      </c>
      <c r="X37" s="40">
        <v>0</v>
      </c>
      <c r="Y37" s="40">
        <v>0</v>
      </c>
      <c r="Z37" s="40">
        <v>3.94</v>
      </c>
      <c r="AA37" s="40">
        <v>2.16</v>
      </c>
      <c r="AB37" s="40">
        <v>0</v>
      </c>
      <c r="AC37" s="40">
        <v>0</v>
      </c>
      <c r="AD37" s="53"/>
      <c r="AE37" s="49">
        <v>1.58</v>
      </c>
    </row>
    <row r="38" spans="1:31" ht="15.75" customHeight="1">
      <c r="A38" s="36"/>
      <c r="B38" s="75" t="s">
        <v>14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7"/>
      <c r="AE38" s="49"/>
    </row>
    <row r="39" spans="1:31" ht="13.5" customHeight="1">
      <c r="A39" s="37">
        <v>21</v>
      </c>
      <c r="B39" s="49" t="s">
        <v>15</v>
      </c>
      <c r="C39" s="63">
        <f>D39+E39+F39+G39+H39+P39+Z39+AA39</f>
        <v>12.66</v>
      </c>
      <c r="D39" s="40">
        <v>0.89</v>
      </c>
      <c r="E39" s="40">
        <v>0.18</v>
      </c>
      <c r="F39" s="40"/>
      <c r="G39" s="40">
        <v>0.35</v>
      </c>
      <c r="H39" s="40">
        <v>1.72</v>
      </c>
      <c r="I39" s="40">
        <v>0</v>
      </c>
      <c r="J39" s="40">
        <v>0</v>
      </c>
      <c r="K39" s="40">
        <v>1.45</v>
      </c>
      <c r="L39" s="40">
        <v>0</v>
      </c>
      <c r="M39" s="40">
        <v>0</v>
      </c>
      <c r="N39" s="40">
        <v>0</v>
      </c>
      <c r="O39" s="40">
        <v>0</v>
      </c>
      <c r="P39" s="40">
        <v>2.86</v>
      </c>
      <c r="Q39" s="40">
        <v>0</v>
      </c>
      <c r="R39" s="40">
        <v>0</v>
      </c>
      <c r="S39" s="40">
        <v>0</v>
      </c>
      <c r="T39" s="40">
        <v>0</v>
      </c>
      <c r="U39" s="40">
        <v>2.4</v>
      </c>
      <c r="V39" s="40">
        <v>0</v>
      </c>
      <c r="W39" s="40">
        <v>0</v>
      </c>
      <c r="X39" s="40">
        <v>0</v>
      </c>
      <c r="Y39" s="40">
        <v>0</v>
      </c>
      <c r="Z39" s="63">
        <v>4.5</v>
      </c>
      <c r="AA39" s="40">
        <v>2.16</v>
      </c>
      <c r="AB39" s="40">
        <v>0</v>
      </c>
      <c r="AC39" s="40">
        <v>0</v>
      </c>
      <c r="AD39" s="53"/>
      <c r="AE39" s="49">
        <v>1.58</v>
      </c>
    </row>
    <row r="40" spans="1:31" ht="13.5" customHeight="1">
      <c r="A40" s="37">
        <v>22</v>
      </c>
      <c r="B40" s="49" t="s">
        <v>16</v>
      </c>
      <c r="C40" s="63">
        <f aca="true" t="shared" si="2" ref="C40:C66">D40+E40+F40+G40+H40+P40+Z40+AA40</f>
        <v>12.66</v>
      </c>
      <c r="D40" s="40">
        <v>0.89</v>
      </c>
      <c r="E40" s="40">
        <v>0.18</v>
      </c>
      <c r="F40" s="40"/>
      <c r="G40" s="40">
        <v>0.35</v>
      </c>
      <c r="H40" s="40">
        <v>1.72</v>
      </c>
      <c r="I40" s="40">
        <v>0</v>
      </c>
      <c r="J40" s="40">
        <v>0</v>
      </c>
      <c r="K40" s="40">
        <v>1.45</v>
      </c>
      <c r="L40" s="40">
        <v>0</v>
      </c>
      <c r="M40" s="40">
        <v>0</v>
      </c>
      <c r="N40" s="40">
        <v>0</v>
      </c>
      <c r="O40" s="40">
        <v>0</v>
      </c>
      <c r="P40" s="40">
        <v>2.86</v>
      </c>
      <c r="Q40" s="40">
        <v>0</v>
      </c>
      <c r="R40" s="40">
        <v>0</v>
      </c>
      <c r="S40" s="40">
        <v>0</v>
      </c>
      <c r="T40" s="40">
        <v>0</v>
      </c>
      <c r="U40" s="40">
        <v>2.4</v>
      </c>
      <c r="V40" s="40">
        <v>0</v>
      </c>
      <c r="W40" s="40">
        <v>0</v>
      </c>
      <c r="X40" s="40">
        <v>0</v>
      </c>
      <c r="Y40" s="40">
        <v>0</v>
      </c>
      <c r="Z40" s="63">
        <v>4.5</v>
      </c>
      <c r="AA40" s="40">
        <v>2.16</v>
      </c>
      <c r="AB40" s="40">
        <v>0</v>
      </c>
      <c r="AC40" s="40">
        <v>0</v>
      </c>
      <c r="AD40" s="53"/>
      <c r="AE40" s="49">
        <v>1.58</v>
      </c>
    </row>
    <row r="41" spans="1:31" ht="13.5" customHeight="1">
      <c r="A41" s="37">
        <v>23</v>
      </c>
      <c r="B41" s="49" t="s">
        <v>17</v>
      </c>
      <c r="C41" s="63">
        <f t="shared" si="2"/>
        <v>7.748</v>
      </c>
      <c r="D41" s="40">
        <v>0.89</v>
      </c>
      <c r="E41" s="40">
        <v>0.18</v>
      </c>
      <c r="F41" s="40"/>
      <c r="G41" s="40">
        <v>0</v>
      </c>
      <c r="H41" s="40">
        <v>1.72</v>
      </c>
      <c r="I41" s="40">
        <v>0</v>
      </c>
      <c r="J41" s="40">
        <v>0</v>
      </c>
      <c r="K41" s="40">
        <v>1.45</v>
      </c>
      <c r="L41" s="40">
        <v>0</v>
      </c>
      <c r="M41" s="40">
        <v>0</v>
      </c>
      <c r="N41" s="40">
        <v>0</v>
      </c>
      <c r="O41" s="40">
        <v>0</v>
      </c>
      <c r="P41" s="63">
        <v>2.798</v>
      </c>
      <c r="Q41" s="40">
        <v>0</v>
      </c>
      <c r="R41" s="40">
        <v>0</v>
      </c>
      <c r="S41" s="40">
        <v>0</v>
      </c>
      <c r="T41" s="40">
        <v>0</v>
      </c>
      <c r="U41" s="40">
        <v>2.4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2.16</v>
      </c>
      <c r="AB41" s="40">
        <v>0</v>
      </c>
      <c r="AC41" s="40">
        <v>0</v>
      </c>
      <c r="AD41" s="53"/>
      <c r="AE41" s="49">
        <v>1.58</v>
      </c>
    </row>
    <row r="42" spans="1:31" ht="13.5" customHeight="1">
      <c r="A42" s="37">
        <v>24</v>
      </c>
      <c r="B42" s="49" t="s">
        <v>18</v>
      </c>
      <c r="C42" s="63">
        <f t="shared" si="2"/>
        <v>12.248000000000001</v>
      </c>
      <c r="D42" s="40">
        <v>0.89</v>
      </c>
      <c r="E42" s="40">
        <v>0.18</v>
      </c>
      <c r="F42" s="40"/>
      <c r="G42" s="40">
        <v>0</v>
      </c>
      <c r="H42" s="40">
        <v>1.72</v>
      </c>
      <c r="I42" s="40">
        <v>0</v>
      </c>
      <c r="J42" s="40">
        <v>0</v>
      </c>
      <c r="K42" s="40">
        <v>1.45</v>
      </c>
      <c r="L42" s="40">
        <v>0</v>
      </c>
      <c r="M42" s="40">
        <v>0</v>
      </c>
      <c r="N42" s="40">
        <v>0</v>
      </c>
      <c r="O42" s="40">
        <v>0</v>
      </c>
      <c r="P42" s="63">
        <v>2.798</v>
      </c>
      <c r="Q42" s="40">
        <v>0</v>
      </c>
      <c r="R42" s="40">
        <v>0</v>
      </c>
      <c r="S42" s="40">
        <v>0</v>
      </c>
      <c r="T42" s="40">
        <v>0</v>
      </c>
      <c r="U42" s="40">
        <v>2.4</v>
      </c>
      <c r="V42" s="40">
        <v>0</v>
      </c>
      <c r="W42" s="40">
        <v>0</v>
      </c>
      <c r="X42" s="40">
        <v>0</v>
      </c>
      <c r="Y42" s="40">
        <v>0</v>
      </c>
      <c r="Z42" s="40">
        <v>4.5</v>
      </c>
      <c r="AA42" s="40">
        <v>2.16</v>
      </c>
      <c r="AB42" s="40">
        <v>0</v>
      </c>
      <c r="AC42" s="40">
        <v>0</v>
      </c>
      <c r="AD42" s="53"/>
      <c r="AE42" s="49">
        <v>16.13</v>
      </c>
    </row>
    <row r="43" spans="1:31" ht="13.5" customHeight="1">
      <c r="A43" s="37">
        <v>25</v>
      </c>
      <c r="B43" s="49" t="s">
        <v>19</v>
      </c>
      <c r="C43" s="63">
        <f t="shared" si="2"/>
        <v>12.248000000000001</v>
      </c>
      <c r="D43" s="40">
        <v>0.89</v>
      </c>
      <c r="E43" s="40">
        <v>0.18</v>
      </c>
      <c r="F43" s="40"/>
      <c r="G43" s="40">
        <v>0</v>
      </c>
      <c r="H43" s="40">
        <v>1.72</v>
      </c>
      <c r="I43" s="40">
        <v>0</v>
      </c>
      <c r="J43" s="40">
        <v>0</v>
      </c>
      <c r="K43" s="40">
        <v>1.45</v>
      </c>
      <c r="L43" s="40">
        <v>0</v>
      </c>
      <c r="M43" s="40">
        <v>0</v>
      </c>
      <c r="N43" s="40">
        <v>0</v>
      </c>
      <c r="O43" s="40">
        <v>0</v>
      </c>
      <c r="P43" s="63">
        <v>2.798</v>
      </c>
      <c r="Q43" s="40">
        <v>0</v>
      </c>
      <c r="R43" s="40">
        <v>0</v>
      </c>
      <c r="S43" s="40">
        <v>0</v>
      </c>
      <c r="T43" s="40">
        <v>0</v>
      </c>
      <c r="U43" s="40">
        <v>2.4</v>
      </c>
      <c r="V43" s="40">
        <v>0</v>
      </c>
      <c r="W43" s="40">
        <v>0</v>
      </c>
      <c r="X43" s="40">
        <v>0</v>
      </c>
      <c r="Y43" s="40">
        <v>0</v>
      </c>
      <c r="Z43" s="40">
        <v>4.5</v>
      </c>
      <c r="AA43" s="40">
        <v>2.16</v>
      </c>
      <c r="AB43" s="40">
        <v>0</v>
      </c>
      <c r="AC43" s="40">
        <v>0</v>
      </c>
      <c r="AD43" s="53"/>
      <c r="AE43" s="49">
        <v>1.58</v>
      </c>
    </row>
    <row r="44" spans="1:31" ht="13.5" customHeight="1">
      <c r="A44" s="37">
        <v>26</v>
      </c>
      <c r="B44" s="49" t="s">
        <v>20</v>
      </c>
      <c r="C44" s="63">
        <f t="shared" si="2"/>
        <v>12.248000000000001</v>
      </c>
      <c r="D44" s="40">
        <v>0.89</v>
      </c>
      <c r="E44" s="40">
        <v>0.18</v>
      </c>
      <c r="F44" s="40"/>
      <c r="G44" s="40">
        <v>0</v>
      </c>
      <c r="H44" s="40">
        <v>1.72</v>
      </c>
      <c r="I44" s="40">
        <v>0</v>
      </c>
      <c r="J44" s="40">
        <v>0</v>
      </c>
      <c r="K44" s="40">
        <v>1.45</v>
      </c>
      <c r="L44" s="40">
        <v>0</v>
      </c>
      <c r="M44" s="40">
        <v>0</v>
      </c>
      <c r="N44" s="40">
        <v>0</v>
      </c>
      <c r="O44" s="40">
        <v>0</v>
      </c>
      <c r="P44" s="63">
        <v>2.798</v>
      </c>
      <c r="Q44" s="40">
        <v>0</v>
      </c>
      <c r="R44" s="40">
        <v>0</v>
      </c>
      <c r="S44" s="40">
        <v>0</v>
      </c>
      <c r="T44" s="40">
        <v>0</v>
      </c>
      <c r="U44" s="40">
        <v>2.4</v>
      </c>
      <c r="V44" s="40">
        <v>0</v>
      </c>
      <c r="W44" s="40">
        <v>0</v>
      </c>
      <c r="X44" s="40">
        <v>0</v>
      </c>
      <c r="Y44" s="40">
        <v>0</v>
      </c>
      <c r="Z44" s="40">
        <v>4.5</v>
      </c>
      <c r="AA44" s="40">
        <v>2.16</v>
      </c>
      <c r="AB44" s="40">
        <v>0</v>
      </c>
      <c r="AC44" s="40">
        <v>0</v>
      </c>
      <c r="AD44" s="53"/>
      <c r="AE44" s="49">
        <v>1.58</v>
      </c>
    </row>
    <row r="45" spans="1:31" ht="13.5" customHeight="1">
      <c r="A45" s="37">
        <v>27</v>
      </c>
      <c r="B45" s="49" t="s">
        <v>21</v>
      </c>
      <c r="C45" s="63">
        <f t="shared" si="2"/>
        <v>12.248000000000001</v>
      </c>
      <c r="D45" s="40">
        <v>0.89</v>
      </c>
      <c r="E45" s="40">
        <v>0.18</v>
      </c>
      <c r="F45" s="40"/>
      <c r="G45" s="40">
        <v>0</v>
      </c>
      <c r="H45" s="40">
        <v>1.72</v>
      </c>
      <c r="I45" s="40">
        <v>0</v>
      </c>
      <c r="J45" s="40">
        <v>0</v>
      </c>
      <c r="K45" s="40">
        <v>1.45</v>
      </c>
      <c r="L45" s="40">
        <v>0</v>
      </c>
      <c r="M45" s="40">
        <v>0</v>
      </c>
      <c r="N45" s="40">
        <v>0</v>
      </c>
      <c r="O45" s="40">
        <v>0</v>
      </c>
      <c r="P45" s="63">
        <v>2.798</v>
      </c>
      <c r="Q45" s="40">
        <v>0</v>
      </c>
      <c r="R45" s="40">
        <v>0</v>
      </c>
      <c r="S45" s="40">
        <v>0</v>
      </c>
      <c r="T45" s="40">
        <v>0</v>
      </c>
      <c r="U45" s="40">
        <v>2.4</v>
      </c>
      <c r="V45" s="40">
        <v>0</v>
      </c>
      <c r="W45" s="40">
        <v>0</v>
      </c>
      <c r="X45" s="40">
        <v>0</v>
      </c>
      <c r="Y45" s="40">
        <v>0</v>
      </c>
      <c r="Z45" s="40">
        <v>4.5</v>
      </c>
      <c r="AA45" s="40">
        <v>2.16</v>
      </c>
      <c r="AB45" s="40">
        <v>0</v>
      </c>
      <c r="AC45" s="40">
        <v>0</v>
      </c>
      <c r="AD45" s="53"/>
      <c r="AE45" s="49">
        <v>1.58</v>
      </c>
    </row>
    <row r="46" spans="1:31" ht="13.5" customHeight="1">
      <c r="A46" s="37">
        <v>28</v>
      </c>
      <c r="B46" s="49" t="s">
        <v>22</v>
      </c>
      <c r="C46" s="63">
        <f t="shared" si="2"/>
        <v>12.66</v>
      </c>
      <c r="D46" s="40">
        <v>0.89</v>
      </c>
      <c r="E46" s="40">
        <v>0.18</v>
      </c>
      <c r="F46" s="40"/>
      <c r="G46" s="40">
        <v>0.35</v>
      </c>
      <c r="H46" s="40">
        <v>1.72</v>
      </c>
      <c r="I46" s="40">
        <v>0</v>
      </c>
      <c r="J46" s="40">
        <v>0</v>
      </c>
      <c r="K46" s="40">
        <v>1.45</v>
      </c>
      <c r="L46" s="40">
        <v>0</v>
      </c>
      <c r="M46" s="40">
        <v>0</v>
      </c>
      <c r="N46" s="40">
        <v>0</v>
      </c>
      <c r="O46" s="40">
        <v>0</v>
      </c>
      <c r="P46" s="40">
        <v>2.86</v>
      </c>
      <c r="Q46" s="40">
        <v>0</v>
      </c>
      <c r="R46" s="40">
        <v>0</v>
      </c>
      <c r="S46" s="40">
        <v>0</v>
      </c>
      <c r="T46" s="40">
        <v>0</v>
      </c>
      <c r="U46" s="40">
        <v>2.4</v>
      </c>
      <c r="V46" s="40">
        <v>0</v>
      </c>
      <c r="W46" s="40">
        <v>0</v>
      </c>
      <c r="X46" s="40">
        <v>0</v>
      </c>
      <c r="Y46" s="40">
        <v>0</v>
      </c>
      <c r="Z46" s="40">
        <v>4.5</v>
      </c>
      <c r="AA46" s="40">
        <v>2.16</v>
      </c>
      <c r="AB46" s="40">
        <v>0</v>
      </c>
      <c r="AC46" s="40">
        <v>0</v>
      </c>
      <c r="AD46" s="53"/>
      <c r="AE46" s="49">
        <v>1.58</v>
      </c>
    </row>
    <row r="47" spans="1:31" ht="13.5" customHeight="1">
      <c r="A47" s="37">
        <v>29</v>
      </c>
      <c r="B47" s="49" t="s">
        <v>23</v>
      </c>
      <c r="C47" s="63">
        <f t="shared" si="2"/>
        <v>12.66</v>
      </c>
      <c r="D47" s="40">
        <v>0.89</v>
      </c>
      <c r="E47" s="40">
        <v>0.18</v>
      </c>
      <c r="F47" s="40"/>
      <c r="G47" s="40">
        <v>0.35</v>
      </c>
      <c r="H47" s="40">
        <v>1.72</v>
      </c>
      <c r="I47" s="40">
        <v>0</v>
      </c>
      <c r="J47" s="40">
        <v>0</v>
      </c>
      <c r="K47" s="40">
        <v>1.45</v>
      </c>
      <c r="L47" s="40">
        <v>0</v>
      </c>
      <c r="M47" s="40">
        <v>0</v>
      </c>
      <c r="N47" s="40">
        <v>0</v>
      </c>
      <c r="O47" s="40">
        <v>0</v>
      </c>
      <c r="P47" s="40">
        <v>2.86</v>
      </c>
      <c r="Q47" s="40">
        <v>0</v>
      </c>
      <c r="R47" s="40">
        <v>0</v>
      </c>
      <c r="S47" s="40">
        <v>0</v>
      </c>
      <c r="T47" s="40">
        <v>0</v>
      </c>
      <c r="U47" s="40">
        <v>2.4</v>
      </c>
      <c r="V47" s="40">
        <v>0</v>
      </c>
      <c r="W47" s="40">
        <v>0</v>
      </c>
      <c r="X47" s="40">
        <v>0</v>
      </c>
      <c r="Y47" s="40">
        <v>0</v>
      </c>
      <c r="Z47" s="40">
        <v>4.5</v>
      </c>
      <c r="AA47" s="40">
        <v>2.16</v>
      </c>
      <c r="AB47" s="40">
        <v>0</v>
      </c>
      <c r="AC47" s="40">
        <v>0</v>
      </c>
      <c r="AD47" s="53"/>
      <c r="AE47" s="49">
        <v>1.58</v>
      </c>
    </row>
    <row r="48" spans="1:32" ht="13.5" customHeight="1">
      <c r="A48" s="37">
        <v>30</v>
      </c>
      <c r="B48" s="49" t="s">
        <v>24</v>
      </c>
      <c r="C48" s="63">
        <f t="shared" si="2"/>
        <v>12.66</v>
      </c>
      <c r="D48" s="40">
        <v>0.89</v>
      </c>
      <c r="E48" s="40">
        <v>0.18</v>
      </c>
      <c r="F48" s="40"/>
      <c r="G48" s="40">
        <v>0.35</v>
      </c>
      <c r="H48" s="40">
        <v>1.72</v>
      </c>
      <c r="I48" s="40">
        <v>0</v>
      </c>
      <c r="J48" s="40">
        <v>0</v>
      </c>
      <c r="K48" s="40">
        <v>1.45</v>
      </c>
      <c r="L48" s="40">
        <v>0</v>
      </c>
      <c r="M48" s="40">
        <v>0</v>
      </c>
      <c r="N48" s="40">
        <v>0</v>
      </c>
      <c r="O48" s="40">
        <v>0</v>
      </c>
      <c r="P48" s="40">
        <v>2.86</v>
      </c>
      <c r="Q48" s="40">
        <v>0</v>
      </c>
      <c r="R48" s="40">
        <v>0</v>
      </c>
      <c r="S48" s="40">
        <v>0</v>
      </c>
      <c r="T48" s="40">
        <v>0</v>
      </c>
      <c r="U48" s="40">
        <v>2.4</v>
      </c>
      <c r="V48" s="40">
        <v>0</v>
      </c>
      <c r="W48" s="40">
        <v>0</v>
      </c>
      <c r="X48" s="40">
        <v>0</v>
      </c>
      <c r="Y48" s="40">
        <v>0</v>
      </c>
      <c r="Z48" s="40">
        <v>4.5</v>
      </c>
      <c r="AA48" s="40">
        <v>2.16</v>
      </c>
      <c r="AB48" s="40">
        <v>0</v>
      </c>
      <c r="AC48" s="40">
        <v>0</v>
      </c>
      <c r="AD48" s="53"/>
      <c r="AE48" s="49">
        <v>1.58</v>
      </c>
      <c r="AF48" s="3" t="s">
        <v>113</v>
      </c>
    </row>
    <row r="49" spans="1:32" ht="13.5" customHeight="1">
      <c r="A49" s="37">
        <v>31</v>
      </c>
      <c r="B49" s="49" t="s">
        <v>25</v>
      </c>
      <c r="C49" s="63">
        <f t="shared" si="2"/>
        <v>12.66</v>
      </c>
      <c r="D49" s="40">
        <v>0.89</v>
      </c>
      <c r="E49" s="40">
        <v>0.18</v>
      </c>
      <c r="F49" s="40"/>
      <c r="G49" s="40">
        <v>0.35</v>
      </c>
      <c r="H49" s="40">
        <v>1.72</v>
      </c>
      <c r="I49" s="40">
        <v>0</v>
      </c>
      <c r="J49" s="40">
        <v>0</v>
      </c>
      <c r="K49" s="40">
        <v>1.45</v>
      </c>
      <c r="L49" s="40">
        <v>0</v>
      </c>
      <c r="M49" s="40">
        <v>0</v>
      </c>
      <c r="N49" s="40">
        <v>0</v>
      </c>
      <c r="O49" s="40">
        <v>0</v>
      </c>
      <c r="P49" s="40">
        <v>2.86</v>
      </c>
      <c r="Q49" s="40">
        <v>0</v>
      </c>
      <c r="R49" s="40">
        <v>0</v>
      </c>
      <c r="S49" s="40">
        <v>0</v>
      </c>
      <c r="T49" s="40">
        <v>0</v>
      </c>
      <c r="U49" s="40">
        <v>2.4</v>
      </c>
      <c r="V49" s="40">
        <v>0</v>
      </c>
      <c r="W49" s="40">
        <v>0</v>
      </c>
      <c r="X49" s="40">
        <v>0</v>
      </c>
      <c r="Y49" s="40">
        <v>0</v>
      </c>
      <c r="Z49" s="40">
        <v>4.5</v>
      </c>
      <c r="AA49" s="40">
        <v>2.16</v>
      </c>
      <c r="AB49" s="40">
        <v>0</v>
      </c>
      <c r="AC49" s="40">
        <v>0</v>
      </c>
      <c r="AD49" s="53"/>
      <c r="AE49" s="49">
        <v>1.58</v>
      </c>
      <c r="AF49" s="3" t="s">
        <v>113</v>
      </c>
    </row>
    <row r="50" spans="1:31" ht="13.5" customHeight="1">
      <c r="A50" s="37">
        <v>32</v>
      </c>
      <c r="B50" s="49" t="s">
        <v>26</v>
      </c>
      <c r="C50" s="63">
        <f t="shared" si="2"/>
        <v>12.66</v>
      </c>
      <c r="D50" s="40">
        <v>0.89</v>
      </c>
      <c r="E50" s="40">
        <v>0.18</v>
      </c>
      <c r="F50" s="40"/>
      <c r="G50" s="40">
        <v>0.35</v>
      </c>
      <c r="H50" s="40">
        <v>1.72</v>
      </c>
      <c r="I50" s="40">
        <v>0</v>
      </c>
      <c r="J50" s="40">
        <v>0</v>
      </c>
      <c r="K50" s="40">
        <v>1.45</v>
      </c>
      <c r="L50" s="40">
        <v>0</v>
      </c>
      <c r="M50" s="40">
        <v>0</v>
      </c>
      <c r="N50" s="40">
        <v>0</v>
      </c>
      <c r="O50" s="40">
        <v>0</v>
      </c>
      <c r="P50" s="40">
        <v>2.86</v>
      </c>
      <c r="Q50" s="40">
        <v>0</v>
      </c>
      <c r="R50" s="40">
        <v>0</v>
      </c>
      <c r="S50" s="40">
        <v>0</v>
      </c>
      <c r="T50" s="40">
        <v>0</v>
      </c>
      <c r="U50" s="40">
        <v>2.4</v>
      </c>
      <c r="V50" s="40">
        <v>0</v>
      </c>
      <c r="W50" s="40">
        <v>0</v>
      </c>
      <c r="X50" s="40">
        <v>0</v>
      </c>
      <c r="Y50" s="40">
        <v>0</v>
      </c>
      <c r="Z50" s="40">
        <v>4.5</v>
      </c>
      <c r="AA50" s="40">
        <v>2.16</v>
      </c>
      <c r="AB50" s="40">
        <v>0</v>
      </c>
      <c r="AC50" s="40">
        <v>0</v>
      </c>
      <c r="AD50" s="53"/>
      <c r="AE50" s="49">
        <v>1.58</v>
      </c>
    </row>
    <row r="51" spans="1:31" ht="13.5" customHeight="1">
      <c r="A51" s="37">
        <v>33</v>
      </c>
      <c r="B51" s="49" t="s">
        <v>27</v>
      </c>
      <c r="C51" s="63">
        <f t="shared" si="2"/>
        <v>12.66</v>
      </c>
      <c r="D51" s="40">
        <v>0.89</v>
      </c>
      <c r="E51" s="40">
        <v>0.18</v>
      </c>
      <c r="F51" s="40"/>
      <c r="G51" s="40">
        <v>0.35</v>
      </c>
      <c r="H51" s="40">
        <v>1.72</v>
      </c>
      <c r="I51" s="40">
        <v>0</v>
      </c>
      <c r="J51" s="40">
        <v>0</v>
      </c>
      <c r="K51" s="40">
        <v>1.45</v>
      </c>
      <c r="L51" s="40">
        <v>0</v>
      </c>
      <c r="M51" s="40">
        <v>0</v>
      </c>
      <c r="N51" s="40">
        <v>0</v>
      </c>
      <c r="O51" s="40">
        <v>0</v>
      </c>
      <c r="P51" s="40">
        <v>2.86</v>
      </c>
      <c r="Q51" s="40">
        <v>0</v>
      </c>
      <c r="R51" s="40">
        <v>0</v>
      </c>
      <c r="S51" s="40">
        <v>0</v>
      </c>
      <c r="T51" s="40">
        <v>0</v>
      </c>
      <c r="U51" s="40">
        <v>2.4</v>
      </c>
      <c r="V51" s="40">
        <v>0</v>
      </c>
      <c r="W51" s="40">
        <v>0</v>
      </c>
      <c r="X51" s="40">
        <v>0</v>
      </c>
      <c r="Y51" s="40">
        <v>0</v>
      </c>
      <c r="Z51" s="40">
        <v>4.5</v>
      </c>
      <c r="AA51" s="40">
        <v>2.16</v>
      </c>
      <c r="AB51" s="40">
        <v>0</v>
      </c>
      <c r="AC51" s="40">
        <v>0</v>
      </c>
      <c r="AD51" s="53"/>
      <c r="AE51" s="49">
        <v>1.58</v>
      </c>
    </row>
    <row r="52" spans="1:31" ht="13.5" customHeight="1">
      <c r="A52" s="37">
        <v>34</v>
      </c>
      <c r="B52" s="49" t="s">
        <v>28</v>
      </c>
      <c r="C52" s="63">
        <f t="shared" si="2"/>
        <v>12.25</v>
      </c>
      <c r="D52" s="40">
        <v>0.89</v>
      </c>
      <c r="E52" s="40">
        <v>0.18</v>
      </c>
      <c r="F52" s="40"/>
      <c r="G52" s="40">
        <v>0</v>
      </c>
      <c r="H52" s="40">
        <v>1.72</v>
      </c>
      <c r="I52" s="40">
        <v>0</v>
      </c>
      <c r="J52" s="40">
        <v>0</v>
      </c>
      <c r="K52" s="40">
        <v>1.45</v>
      </c>
      <c r="L52" s="40">
        <v>0</v>
      </c>
      <c r="M52" s="40">
        <v>0</v>
      </c>
      <c r="N52" s="40">
        <v>0</v>
      </c>
      <c r="O52" s="40">
        <v>0</v>
      </c>
      <c r="P52" s="40">
        <v>2.8</v>
      </c>
      <c r="Q52" s="40">
        <v>0</v>
      </c>
      <c r="R52" s="40">
        <v>0</v>
      </c>
      <c r="S52" s="40">
        <v>0</v>
      </c>
      <c r="T52" s="40">
        <v>0</v>
      </c>
      <c r="U52" s="40">
        <v>2.4</v>
      </c>
      <c r="V52" s="40">
        <v>0</v>
      </c>
      <c r="W52" s="40">
        <v>0</v>
      </c>
      <c r="X52" s="40">
        <v>0</v>
      </c>
      <c r="Y52" s="40">
        <v>0</v>
      </c>
      <c r="Z52" s="40">
        <v>4.5</v>
      </c>
      <c r="AA52" s="40">
        <v>2.16</v>
      </c>
      <c r="AB52" s="40">
        <v>0</v>
      </c>
      <c r="AC52" s="40">
        <v>0</v>
      </c>
      <c r="AD52" s="53"/>
      <c r="AE52" s="49">
        <v>1.58</v>
      </c>
    </row>
    <row r="53" spans="1:31" ht="13.5" customHeight="1">
      <c r="A53" s="37">
        <v>35</v>
      </c>
      <c r="B53" s="49" t="s">
        <v>29</v>
      </c>
      <c r="C53" s="63">
        <f t="shared" si="2"/>
        <v>12.25</v>
      </c>
      <c r="D53" s="40">
        <v>0.89</v>
      </c>
      <c r="E53" s="40">
        <v>0.18</v>
      </c>
      <c r="F53" s="40"/>
      <c r="G53" s="40">
        <v>0</v>
      </c>
      <c r="H53" s="40">
        <v>1.72</v>
      </c>
      <c r="I53" s="40">
        <v>0</v>
      </c>
      <c r="J53" s="40">
        <v>0</v>
      </c>
      <c r="K53" s="40">
        <v>1.45</v>
      </c>
      <c r="L53" s="40">
        <v>0</v>
      </c>
      <c r="M53" s="40">
        <v>0</v>
      </c>
      <c r="N53" s="40">
        <v>0</v>
      </c>
      <c r="O53" s="40">
        <v>0</v>
      </c>
      <c r="P53" s="40">
        <v>2.8</v>
      </c>
      <c r="Q53" s="40">
        <v>0</v>
      </c>
      <c r="R53" s="40">
        <v>0</v>
      </c>
      <c r="S53" s="40">
        <v>0</v>
      </c>
      <c r="T53" s="40">
        <v>0</v>
      </c>
      <c r="U53" s="40">
        <v>2.4</v>
      </c>
      <c r="V53" s="40">
        <v>0</v>
      </c>
      <c r="W53" s="40">
        <v>0</v>
      </c>
      <c r="X53" s="40">
        <v>0</v>
      </c>
      <c r="Y53" s="40">
        <v>0</v>
      </c>
      <c r="Z53" s="40">
        <v>4.5</v>
      </c>
      <c r="AA53" s="40">
        <v>2.16</v>
      </c>
      <c r="AB53" s="40">
        <v>0</v>
      </c>
      <c r="AC53" s="40">
        <v>0</v>
      </c>
      <c r="AD53" s="53"/>
      <c r="AE53" s="49">
        <v>1.58</v>
      </c>
    </row>
    <row r="54" spans="1:31" ht="13.5" customHeight="1">
      <c r="A54" s="37">
        <v>36</v>
      </c>
      <c r="B54" s="49" t="s">
        <v>30</v>
      </c>
      <c r="C54" s="63">
        <f t="shared" si="2"/>
        <v>12.66</v>
      </c>
      <c r="D54" s="40">
        <v>0.89</v>
      </c>
      <c r="E54" s="40">
        <v>0.18</v>
      </c>
      <c r="F54" s="40"/>
      <c r="G54" s="40">
        <v>0.35</v>
      </c>
      <c r="H54" s="40">
        <v>1.72</v>
      </c>
      <c r="I54" s="40">
        <v>0</v>
      </c>
      <c r="J54" s="40">
        <v>0</v>
      </c>
      <c r="K54" s="40">
        <v>1.45</v>
      </c>
      <c r="L54" s="40">
        <v>0</v>
      </c>
      <c r="M54" s="40">
        <v>0</v>
      </c>
      <c r="N54" s="40">
        <v>0</v>
      </c>
      <c r="O54" s="40">
        <v>0</v>
      </c>
      <c r="P54" s="40">
        <v>2.86</v>
      </c>
      <c r="Q54" s="40">
        <v>0</v>
      </c>
      <c r="R54" s="40">
        <v>0</v>
      </c>
      <c r="S54" s="40">
        <v>0</v>
      </c>
      <c r="T54" s="40">
        <v>0</v>
      </c>
      <c r="U54" s="40">
        <v>2.4</v>
      </c>
      <c r="V54" s="40">
        <v>0</v>
      </c>
      <c r="W54" s="40">
        <v>0</v>
      </c>
      <c r="X54" s="40">
        <v>0</v>
      </c>
      <c r="Y54" s="40">
        <v>0</v>
      </c>
      <c r="Z54" s="40">
        <v>4.5</v>
      </c>
      <c r="AA54" s="40">
        <v>2.16</v>
      </c>
      <c r="AB54" s="40">
        <v>0</v>
      </c>
      <c r="AC54" s="40">
        <v>0</v>
      </c>
      <c r="AD54" s="53"/>
      <c r="AE54" s="49">
        <v>1.58</v>
      </c>
    </row>
    <row r="55" spans="1:31" ht="13.5" customHeight="1">
      <c r="A55" s="37">
        <v>37</v>
      </c>
      <c r="B55" s="49" t="s">
        <v>32</v>
      </c>
      <c r="C55" s="63">
        <f t="shared" si="2"/>
        <v>12.66</v>
      </c>
      <c r="D55" s="40">
        <v>0.89</v>
      </c>
      <c r="E55" s="40">
        <v>0.18</v>
      </c>
      <c r="F55" s="40"/>
      <c r="G55" s="40">
        <v>0.35</v>
      </c>
      <c r="H55" s="40">
        <v>1.72</v>
      </c>
      <c r="I55" s="40">
        <v>0</v>
      </c>
      <c r="J55" s="40">
        <v>0</v>
      </c>
      <c r="K55" s="40">
        <v>1.45</v>
      </c>
      <c r="L55" s="40">
        <v>0</v>
      </c>
      <c r="M55" s="40">
        <v>0</v>
      </c>
      <c r="N55" s="40">
        <v>0</v>
      </c>
      <c r="O55" s="40">
        <v>0</v>
      </c>
      <c r="P55" s="40">
        <v>2.86</v>
      </c>
      <c r="Q55" s="40">
        <v>0</v>
      </c>
      <c r="R55" s="40">
        <v>0</v>
      </c>
      <c r="S55" s="40">
        <v>0</v>
      </c>
      <c r="T55" s="40">
        <v>0</v>
      </c>
      <c r="U55" s="40">
        <v>2.4</v>
      </c>
      <c r="V55" s="40">
        <v>0</v>
      </c>
      <c r="W55" s="40">
        <v>0</v>
      </c>
      <c r="X55" s="40">
        <v>0</v>
      </c>
      <c r="Y55" s="40">
        <v>0</v>
      </c>
      <c r="Z55" s="40">
        <v>4.5</v>
      </c>
      <c r="AA55" s="40">
        <v>2.16</v>
      </c>
      <c r="AB55" s="40">
        <v>0</v>
      </c>
      <c r="AC55" s="40">
        <v>0</v>
      </c>
      <c r="AD55" s="53"/>
      <c r="AE55" s="49">
        <v>1.58</v>
      </c>
    </row>
    <row r="56" spans="1:31" ht="13.5" customHeight="1">
      <c r="A56" s="37">
        <v>38</v>
      </c>
      <c r="B56" s="49" t="s">
        <v>33</v>
      </c>
      <c r="C56" s="63">
        <f t="shared" si="2"/>
        <v>12.25</v>
      </c>
      <c r="D56" s="40">
        <v>0.89</v>
      </c>
      <c r="E56" s="40">
        <v>0.18</v>
      </c>
      <c r="F56" s="40"/>
      <c r="G56" s="40">
        <v>0</v>
      </c>
      <c r="H56" s="40">
        <v>1.72</v>
      </c>
      <c r="I56" s="40">
        <v>0</v>
      </c>
      <c r="J56" s="40">
        <v>0</v>
      </c>
      <c r="K56" s="40">
        <v>1.45</v>
      </c>
      <c r="L56" s="40">
        <v>0</v>
      </c>
      <c r="M56" s="40">
        <v>0</v>
      </c>
      <c r="N56" s="40">
        <v>0</v>
      </c>
      <c r="O56" s="40">
        <v>0</v>
      </c>
      <c r="P56" s="40">
        <v>2.8</v>
      </c>
      <c r="Q56" s="40">
        <v>0</v>
      </c>
      <c r="R56" s="40">
        <v>0</v>
      </c>
      <c r="S56" s="40">
        <v>0</v>
      </c>
      <c r="T56" s="40">
        <v>0</v>
      </c>
      <c r="U56" s="40">
        <v>2.4</v>
      </c>
      <c r="V56" s="40">
        <v>0</v>
      </c>
      <c r="W56" s="40">
        <v>0</v>
      </c>
      <c r="X56" s="40">
        <v>0</v>
      </c>
      <c r="Y56" s="40">
        <v>0</v>
      </c>
      <c r="Z56" s="40">
        <v>4.5</v>
      </c>
      <c r="AA56" s="40">
        <v>2.16</v>
      </c>
      <c r="AB56" s="40">
        <v>0</v>
      </c>
      <c r="AC56" s="40">
        <v>0</v>
      </c>
      <c r="AD56" s="53"/>
      <c r="AE56" s="49">
        <v>1.58</v>
      </c>
    </row>
    <row r="57" spans="1:31" ht="13.5" customHeight="1">
      <c r="A57" s="37">
        <v>39</v>
      </c>
      <c r="B57" s="49" t="s">
        <v>34</v>
      </c>
      <c r="C57" s="63">
        <f t="shared" si="2"/>
        <v>12.66</v>
      </c>
      <c r="D57" s="40">
        <v>0.89</v>
      </c>
      <c r="E57" s="40">
        <v>0.18</v>
      </c>
      <c r="F57" s="40"/>
      <c r="G57" s="40">
        <v>0.35</v>
      </c>
      <c r="H57" s="40">
        <v>1.72</v>
      </c>
      <c r="I57" s="40">
        <v>0</v>
      </c>
      <c r="J57" s="40">
        <v>0</v>
      </c>
      <c r="K57" s="40">
        <v>1.45</v>
      </c>
      <c r="L57" s="40">
        <v>0</v>
      </c>
      <c r="M57" s="40">
        <v>0</v>
      </c>
      <c r="N57" s="40">
        <v>0</v>
      </c>
      <c r="O57" s="40">
        <v>0</v>
      </c>
      <c r="P57" s="40">
        <v>2.86</v>
      </c>
      <c r="Q57" s="40">
        <v>0</v>
      </c>
      <c r="R57" s="40">
        <v>0</v>
      </c>
      <c r="S57" s="40">
        <v>0</v>
      </c>
      <c r="T57" s="40">
        <v>0</v>
      </c>
      <c r="U57" s="40">
        <v>2.4</v>
      </c>
      <c r="V57" s="40">
        <v>0</v>
      </c>
      <c r="W57" s="40">
        <v>0</v>
      </c>
      <c r="X57" s="40">
        <v>0</v>
      </c>
      <c r="Y57" s="40">
        <v>0</v>
      </c>
      <c r="Z57" s="40">
        <v>4.5</v>
      </c>
      <c r="AA57" s="40">
        <v>2.16</v>
      </c>
      <c r="AB57" s="40">
        <v>0</v>
      </c>
      <c r="AC57" s="40">
        <v>0</v>
      </c>
      <c r="AD57" s="53"/>
      <c r="AE57" s="49">
        <v>1.58</v>
      </c>
    </row>
    <row r="58" spans="1:31" ht="13.5" customHeight="1">
      <c r="A58" s="37">
        <v>40</v>
      </c>
      <c r="B58" s="49" t="s">
        <v>35</v>
      </c>
      <c r="C58" s="63">
        <f t="shared" si="2"/>
        <v>12.66</v>
      </c>
      <c r="D58" s="40">
        <v>0.89</v>
      </c>
      <c r="E58" s="40">
        <v>0.18</v>
      </c>
      <c r="F58" s="40"/>
      <c r="G58" s="40">
        <v>0.35</v>
      </c>
      <c r="H58" s="40">
        <v>1.72</v>
      </c>
      <c r="I58" s="40">
        <v>0</v>
      </c>
      <c r="J58" s="40">
        <v>0</v>
      </c>
      <c r="K58" s="40">
        <v>1.45</v>
      </c>
      <c r="L58" s="40">
        <v>0</v>
      </c>
      <c r="M58" s="40">
        <v>0</v>
      </c>
      <c r="N58" s="40">
        <v>0</v>
      </c>
      <c r="O58" s="40">
        <v>0</v>
      </c>
      <c r="P58" s="40">
        <v>2.86</v>
      </c>
      <c r="Q58" s="40">
        <v>0</v>
      </c>
      <c r="R58" s="40">
        <v>0</v>
      </c>
      <c r="S58" s="40">
        <v>0</v>
      </c>
      <c r="T58" s="40">
        <v>0</v>
      </c>
      <c r="U58" s="40">
        <v>2.4</v>
      </c>
      <c r="V58" s="40">
        <v>0</v>
      </c>
      <c r="W58" s="40">
        <v>0</v>
      </c>
      <c r="X58" s="40">
        <v>0</v>
      </c>
      <c r="Y58" s="40">
        <v>0</v>
      </c>
      <c r="Z58" s="40">
        <v>4.5</v>
      </c>
      <c r="AA58" s="40">
        <v>2.16</v>
      </c>
      <c r="AB58" s="40">
        <v>0</v>
      </c>
      <c r="AC58" s="40">
        <v>0</v>
      </c>
      <c r="AD58" s="53"/>
      <c r="AE58" s="49">
        <v>1.58</v>
      </c>
    </row>
    <row r="59" spans="1:31" ht="13.5" customHeight="1">
      <c r="A59" s="37">
        <v>41</v>
      </c>
      <c r="B59" s="49" t="s">
        <v>36</v>
      </c>
      <c r="C59" s="63">
        <f t="shared" si="2"/>
        <v>12.25</v>
      </c>
      <c r="D59" s="40">
        <v>0.89</v>
      </c>
      <c r="E59" s="40">
        <v>0.18</v>
      </c>
      <c r="F59" s="40"/>
      <c r="G59" s="40">
        <v>0</v>
      </c>
      <c r="H59" s="40">
        <v>1.72</v>
      </c>
      <c r="I59" s="40">
        <v>0</v>
      </c>
      <c r="J59" s="40">
        <v>0</v>
      </c>
      <c r="K59" s="40">
        <v>1.45</v>
      </c>
      <c r="L59" s="40">
        <v>0</v>
      </c>
      <c r="M59" s="40">
        <v>0</v>
      </c>
      <c r="N59" s="40">
        <v>0</v>
      </c>
      <c r="O59" s="40">
        <v>0</v>
      </c>
      <c r="P59" s="40">
        <v>2.8</v>
      </c>
      <c r="Q59" s="40">
        <v>0</v>
      </c>
      <c r="R59" s="40">
        <v>0</v>
      </c>
      <c r="S59" s="40">
        <v>0</v>
      </c>
      <c r="T59" s="40">
        <v>0</v>
      </c>
      <c r="U59" s="40">
        <v>2.4</v>
      </c>
      <c r="V59" s="40">
        <v>0</v>
      </c>
      <c r="W59" s="40">
        <v>0</v>
      </c>
      <c r="X59" s="40">
        <v>0</v>
      </c>
      <c r="Y59" s="40">
        <v>0</v>
      </c>
      <c r="Z59" s="40">
        <v>4.5</v>
      </c>
      <c r="AA59" s="40">
        <v>2.16</v>
      </c>
      <c r="AB59" s="40">
        <v>0</v>
      </c>
      <c r="AC59" s="40">
        <v>0</v>
      </c>
      <c r="AD59" s="53"/>
      <c r="AE59" s="49">
        <v>1.58</v>
      </c>
    </row>
    <row r="60" spans="1:31" ht="13.5" customHeight="1">
      <c r="A60" s="37">
        <v>42</v>
      </c>
      <c r="B60" s="49" t="s">
        <v>37</v>
      </c>
      <c r="C60" s="63">
        <f t="shared" si="2"/>
        <v>12.66</v>
      </c>
      <c r="D60" s="40">
        <v>0.89</v>
      </c>
      <c r="E60" s="40">
        <v>0.18</v>
      </c>
      <c r="F60" s="40"/>
      <c r="G60" s="40">
        <v>0.35</v>
      </c>
      <c r="H60" s="40">
        <v>1.72</v>
      </c>
      <c r="I60" s="40">
        <v>0</v>
      </c>
      <c r="J60" s="40">
        <v>0</v>
      </c>
      <c r="K60" s="40">
        <v>1.45</v>
      </c>
      <c r="L60" s="40">
        <v>0</v>
      </c>
      <c r="M60" s="40">
        <v>0</v>
      </c>
      <c r="N60" s="40">
        <v>0</v>
      </c>
      <c r="O60" s="40">
        <v>0</v>
      </c>
      <c r="P60" s="40">
        <v>2.86</v>
      </c>
      <c r="Q60" s="40">
        <v>0</v>
      </c>
      <c r="R60" s="40">
        <v>0</v>
      </c>
      <c r="S60" s="40">
        <v>0</v>
      </c>
      <c r="T60" s="40">
        <v>0</v>
      </c>
      <c r="U60" s="40">
        <v>2.4</v>
      </c>
      <c r="V60" s="40">
        <v>0</v>
      </c>
      <c r="W60" s="40">
        <v>0</v>
      </c>
      <c r="X60" s="40">
        <v>0</v>
      </c>
      <c r="Y60" s="40">
        <v>0</v>
      </c>
      <c r="Z60" s="40">
        <v>4.5</v>
      </c>
      <c r="AA60" s="40">
        <v>2.16</v>
      </c>
      <c r="AB60" s="40">
        <v>0</v>
      </c>
      <c r="AC60" s="40">
        <v>0</v>
      </c>
      <c r="AD60" s="53"/>
      <c r="AE60" s="49">
        <v>1.58</v>
      </c>
    </row>
    <row r="61" spans="1:31" ht="13.5" customHeight="1">
      <c r="A61" s="37">
        <v>43</v>
      </c>
      <c r="B61" s="49" t="s">
        <v>38</v>
      </c>
      <c r="C61" s="63">
        <f t="shared" si="2"/>
        <v>12.66</v>
      </c>
      <c r="D61" s="40">
        <v>0.89</v>
      </c>
      <c r="E61" s="40">
        <v>0.18</v>
      </c>
      <c r="F61" s="40"/>
      <c r="G61" s="40">
        <v>0.35</v>
      </c>
      <c r="H61" s="40">
        <v>1.72</v>
      </c>
      <c r="I61" s="40">
        <v>0</v>
      </c>
      <c r="J61" s="40">
        <v>0</v>
      </c>
      <c r="K61" s="40">
        <v>1.45</v>
      </c>
      <c r="L61" s="40">
        <v>0</v>
      </c>
      <c r="M61" s="40">
        <v>0</v>
      </c>
      <c r="N61" s="40">
        <v>0</v>
      </c>
      <c r="O61" s="40">
        <v>0</v>
      </c>
      <c r="P61" s="40">
        <v>2.86</v>
      </c>
      <c r="Q61" s="40">
        <v>0</v>
      </c>
      <c r="R61" s="40">
        <v>0</v>
      </c>
      <c r="S61" s="40">
        <v>0</v>
      </c>
      <c r="T61" s="40">
        <v>0</v>
      </c>
      <c r="U61" s="40">
        <v>2.4</v>
      </c>
      <c r="V61" s="40">
        <v>0</v>
      </c>
      <c r="W61" s="40">
        <v>0</v>
      </c>
      <c r="X61" s="40">
        <v>0</v>
      </c>
      <c r="Y61" s="40">
        <v>0</v>
      </c>
      <c r="Z61" s="40">
        <v>4.5</v>
      </c>
      <c r="AA61" s="40">
        <v>2.16</v>
      </c>
      <c r="AB61" s="40">
        <v>0</v>
      </c>
      <c r="AC61" s="40">
        <v>0</v>
      </c>
      <c r="AD61" s="53"/>
      <c r="AE61" s="49">
        <v>1.58</v>
      </c>
    </row>
    <row r="62" spans="1:31" ht="13.5" customHeight="1">
      <c r="A62" s="37">
        <v>44</v>
      </c>
      <c r="B62" s="49" t="s">
        <v>39</v>
      </c>
      <c r="C62" s="63">
        <f t="shared" si="2"/>
        <v>12.66</v>
      </c>
      <c r="D62" s="40">
        <v>0.89</v>
      </c>
      <c r="E62" s="40">
        <v>0.18</v>
      </c>
      <c r="F62" s="40"/>
      <c r="G62" s="40">
        <v>0.35</v>
      </c>
      <c r="H62" s="40">
        <v>1.72</v>
      </c>
      <c r="I62" s="40">
        <v>0</v>
      </c>
      <c r="J62" s="40">
        <v>0</v>
      </c>
      <c r="K62" s="40">
        <v>1.45</v>
      </c>
      <c r="L62" s="40">
        <v>0</v>
      </c>
      <c r="M62" s="40">
        <v>0</v>
      </c>
      <c r="N62" s="40">
        <v>0</v>
      </c>
      <c r="O62" s="40">
        <v>0</v>
      </c>
      <c r="P62" s="40">
        <v>2.86</v>
      </c>
      <c r="Q62" s="40">
        <v>0</v>
      </c>
      <c r="R62" s="40">
        <v>0</v>
      </c>
      <c r="S62" s="40">
        <v>0</v>
      </c>
      <c r="T62" s="40">
        <v>0</v>
      </c>
      <c r="U62" s="40">
        <v>2.4</v>
      </c>
      <c r="V62" s="40">
        <v>0</v>
      </c>
      <c r="W62" s="40">
        <v>0</v>
      </c>
      <c r="X62" s="40">
        <v>0</v>
      </c>
      <c r="Y62" s="40">
        <v>0</v>
      </c>
      <c r="Z62" s="40">
        <v>4.5</v>
      </c>
      <c r="AA62" s="40">
        <v>2.16</v>
      </c>
      <c r="AB62" s="40">
        <v>0</v>
      </c>
      <c r="AC62" s="40">
        <v>0</v>
      </c>
      <c r="AD62" s="53"/>
      <c r="AE62" s="49">
        <v>10.27</v>
      </c>
    </row>
    <row r="63" spans="1:31" ht="13.5" customHeight="1">
      <c r="A63" s="37">
        <v>45</v>
      </c>
      <c r="B63" s="49" t="s">
        <v>40</v>
      </c>
      <c r="C63" s="63">
        <f t="shared" si="2"/>
        <v>12.66</v>
      </c>
      <c r="D63" s="40">
        <v>0.89</v>
      </c>
      <c r="E63" s="40">
        <v>0.18</v>
      </c>
      <c r="F63" s="40"/>
      <c r="G63" s="40">
        <v>0.35</v>
      </c>
      <c r="H63" s="40">
        <v>1.72</v>
      </c>
      <c r="I63" s="40">
        <v>0</v>
      </c>
      <c r="J63" s="40">
        <v>0</v>
      </c>
      <c r="K63" s="40">
        <v>1.45</v>
      </c>
      <c r="L63" s="40">
        <v>0</v>
      </c>
      <c r="M63" s="40">
        <v>0</v>
      </c>
      <c r="N63" s="40">
        <v>0</v>
      </c>
      <c r="O63" s="40">
        <v>0</v>
      </c>
      <c r="P63" s="40">
        <v>2.86</v>
      </c>
      <c r="Q63" s="40">
        <v>0</v>
      </c>
      <c r="R63" s="40">
        <v>0</v>
      </c>
      <c r="S63" s="40">
        <v>0</v>
      </c>
      <c r="T63" s="40">
        <v>0</v>
      </c>
      <c r="U63" s="40">
        <v>2.4</v>
      </c>
      <c r="V63" s="40">
        <v>0</v>
      </c>
      <c r="W63" s="40">
        <v>0</v>
      </c>
      <c r="X63" s="40">
        <v>0</v>
      </c>
      <c r="Y63" s="40">
        <v>0</v>
      </c>
      <c r="Z63" s="40">
        <v>4.5</v>
      </c>
      <c r="AA63" s="40">
        <v>2.16</v>
      </c>
      <c r="AB63" s="40">
        <v>0</v>
      </c>
      <c r="AC63" s="40">
        <v>0</v>
      </c>
      <c r="AD63" s="53"/>
      <c r="AE63" s="49">
        <v>1.58</v>
      </c>
    </row>
    <row r="64" spans="1:31" ht="13.5" customHeight="1">
      <c r="A64" s="37">
        <v>46</v>
      </c>
      <c r="B64" s="49" t="s">
        <v>41</v>
      </c>
      <c r="C64" s="63">
        <f t="shared" si="2"/>
        <v>12.25</v>
      </c>
      <c r="D64" s="40">
        <v>0.89</v>
      </c>
      <c r="E64" s="40">
        <v>0.18</v>
      </c>
      <c r="F64" s="40"/>
      <c r="G64" s="40">
        <v>0</v>
      </c>
      <c r="H64" s="40">
        <v>1.72</v>
      </c>
      <c r="I64" s="40">
        <v>0</v>
      </c>
      <c r="J64" s="40">
        <v>0</v>
      </c>
      <c r="K64" s="40">
        <v>1.45</v>
      </c>
      <c r="L64" s="40">
        <v>0</v>
      </c>
      <c r="M64" s="40">
        <v>0</v>
      </c>
      <c r="N64" s="40">
        <v>0</v>
      </c>
      <c r="O64" s="40">
        <v>0</v>
      </c>
      <c r="P64" s="40">
        <v>2.8</v>
      </c>
      <c r="Q64" s="40">
        <v>0</v>
      </c>
      <c r="R64" s="40">
        <v>0</v>
      </c>
      <c r="S64" s="40">
        <v>0</v>
      </c>
      <c r="T64" s="40">
        <v>0</v>
      </c>
      <c r="U64" s="40">
        <v>2.4</v>
      </c>
      <c r="V64" s="40">
        <v>0</v>
      </c>
      <c r="W64" s="40">
        <v>0</v>
      </c>
      <c r="X64" s="40">
        <v>0</v>
      </c>
      <c r="Y64" s="40">
        <v>0</v>
      </c>
      <c r="Z64" s="40">
        <v>4.5</v>
      </c>
      <c r="AA64" s="40">
        <v>2.16</v>
      </c>
      <c r="AB64" s="40">
        <v>0</v>
      </c>
      <c r="AC64" s="40">
        <v>0</v>
      </c>
      <c r="AD64" s="53"/>
      <c r="AE64" s="49">
        <v>1.58</v>
      </c>
    </row>
    <row r="65" spans="1:31" ht="13.5" customHeight="1">
      <c r="A65" s="37">
        <v>47</v>
      </c>
      <c r="B65" s="49" t="s">
        <v>42</v>
      </c>
      <c r="C65" s="63">
        <f t="shared" si="2"/>
        <v>12.25</v>
      </c>
      <c r="D65" s="40">
        <v>0.89</v>
      </c>
      <c r="E65" s="40">
        <v>0.18</v>
      </c>
      <c r="F65" s="40"/>
      <c r="G65" s="40">
        <v>0</v>
      </c>
      <c r="H65" s="40">
        <v>1.72</v>
      </c>
      <c r="I65" s="40">
        <v>0</v>
      </c>
      <c r="J65" s="40">
        <v>0</v>
      </c>
      <c r="K65" s="40">
        <v>1.45</v>
      </c>
      <c r="L65" s="40">
        <v>0</v>
      </c>
      <c r="M65" s="40">
        <v>0</v>
      </c>
      <c r="N65" s="40">
        <v>0</v>
      </c>
      <c r="O65" s="40">
        <v>0</v>
      </c>
      <c r="P65" s="40">
        <v>2.8</v>
      </c>
      <c r="Q65" s="40">
        <v>0</v>
      </c>
      <c r="R65" s="40">
        <v>0</v>
      </c>
      <c r="S65" s="40">
        <v>0</v>
      </c>
      <c r="T65" s="40">
        <v>0</v>
      </c>
      <c r="U65" s="40">
        <v>2.4</v>
      </c>
      <c r="V65" s="40">
        <v>0</v>
      </c>
      <c r="W65" s="40">
        <v>0</v>
      </c>
      <c r="X65" s="40">
        <v>0</v>
      </c>
      <c r="Y65" s="40">
        <v>0</v>
      </c>
      <c r="Z65" s="40">
        <v>4.5</v>
      </c>
      <c r="AA65" s="40">
        <v>2.16</v>
      </c>
      <c r="AB65" s="40">
        <v>0</v>
      </c>
      <c r="AC65" s="40">
        <v>0</v>
      </c>
      <c r="AD65" s="53"/>
      <c r="AE65" s="49">
        <v>1.58</v>
      </c>
    </row>
    <row r="66" spans="1:31" ht="13.5" customHeight="1">
      <c r="A66" s="37">
        <v>48</v>
      </c>
      <c r="B66" s="49" t="s">
        <v>43</v>
      </c>
      <c r="C66" s="63">
        <f t="shared" si="2"/>
        <v>12.66</v>
      </c>
      <c r="D66" s="40">
        <v>0.89</v>
      </c>
      <c r="E66" s="40">
        <v>0.18</v>
      </c>
      <c r="F66" s="40"/>
      <c r="G66" s="40">
        <v>0.35</v>
      </c>
      <c r="H66" s="40">
        <v>1.72</v>
      </c>
      <c r="I66" s="40">
        <v>0</v>
      </c>
      <c r="J66" s="40">
        <v>0</v>
      </c>
      <c r="K66" s="40">
        <v>1.45</v>
      </c>
      <c r="L66" s="40">
        <v>0</v>
      </c>
      <c r="M66" s="40">
        <v>0</v>
      </c>
      <c r="N66" s="40">
        <v>0</v>
      </c>
      <c r="O66" s="40">
        <v>0</v>
      </c>
      <c r="P66" s="40">
        <v>2.86</v>
      </c>
      <c r="Q66" s="40">
        <v>0</v>
      </c>
      <c r="R66" s="40">
        <v>0</v>
      </c>
      <c r="S66" s="40">
        <v>0</v>
      </c>
      <c r="T66" s="40">
        <v>0</v>
      </c>
      <c r="U66" s="40">
        <v>2.4</v>
      </c>
      <c r="V66" s="40">
        <v>0</v>
      </c>
      <c r="W66" s="40">
        <v>0</v>
      </c>
      <c r="X66" s="40">
        <v>0</v>
      </c>
      <c r="Y66" s="40">
        <v>0</v>
      </c>
      <c r="Z66" s="40">
        <v>4.5</v>
      </c>
      <c r="AA66" s="40">
        <v>2.16</v>
      </c>
      <c r="AB66" s="40">
        <v>0</v>
      </c>
      <c r="AC66" s="40">
        <v>0</v>
      </c>
      <c r="AD66" s="53"/>
      <c r="AE66" s="49">
        <v>1.58</v>
      </c>
    </row>
    <row r="67" spans="1:31" ht="13.5" customHeight="1">
      <c r="A67" s="37">
        <v>49</v>
      </c>
      <c r="B67" s="49" t="s">
        <v>44</v>
      </c>
      <c r="C67" s="63">
        <f>D67+E67+F67+G67+H67+P67+Z67+AA67</f>
        <v>12.25</v>
      </c>
      <c r="D67" s="40">
        <v>0.89</v>
      </c>
      <c r="E67" s="40">
        <v>0.18</v>
      </c>
      <c r="F67" s="40"/>
      <c r="G67" s="40">
        <v>0</v>
      </c>
      <c r="H67" s="40">
        <v>1.72</v>
      </c>
      <c r="I67" s="40">
        <v>0</v>
      </c>
      <c r="J67" s="40">
        <v>0</v>
      </c>
      <c r="K67" s="40">
        <v>1.45</v>
      </c>
      <c r="L67" s="40">
        <v>0</v>
      </c>
      <c r="M67" s="40">
        <v>0</v>
      </c>
      <c r="N67" s="40">
        <v>0</v>
      </c>
      <c r="O67" s="40">
        <v>0</v>
      </c>
      <c r="P67" s="40">
        <v>2.8</v>
      </c>
      <c r="Q67" s="40">
        <v>0</v>
      </c>
      <c r="R67" s="40">
        <v>0</v>
      </c>
      <c r="S67" s="40">
        <v>0</v>
      </c>
      <c r="T67" s="40">
        <v>0</v>
      </c>
      <c r="U67" s="40">
        <v>2.4</v>
      </c>
      <c r="V67" s="40">
        <v>0</v>
      </c>
      <c r="W67" s="40">
        <v>0</v>
      </c>
      <c r="X67" s="40">
        <v>0</v>
      </c>
      <c r="Y67" s="40">
        <v>0</v>
      </c>
      <c r="Z67" s="40">
        <v>4.5</v>
      </c>
      <c r="AA67" s="40">
        <v>2.16</v>
      </c>
      <c r="AB67" s="40">
        <v>0</v>
      </c>
      <c r="AC67" s="40">
        <v>0</v>
      </c>
      <c r="AD67" s="53"/>
      <c r="AE67" s="49">
        <v>1.58</v>
      </c>
    </row>
    <row r="68" spans="1:31" ht="12" customHeight="1">
      <c r="A68" s="36"/>
      <c r="B68" s="75" t="s">
        <v>45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7"/>
      <c r="AE68" s="49"/>
    </row>
    <row r="69" spans="1:31" ht="15.75" customHeight="1">
      <c r="A69" s="37">
        <v>50</v>
      </c>
      <c r="B69" s="49" t="s">
        <v>46</v>
      </c>
      <c r="C69" s="63">
        <f>D69+E69+F69+G69+H69+P69+Z69+AA69</f>
        <v>11.45</v>
      </c>
      <c r="D69" s="40">
        <v>0.89</v>
      </c>
      <c r="E69" s="40">
        <v>0.18</v>
      </c>
      <c r="F69" s="40"/>
      <c r="G69" s="40">
        <v>0.35</v>
      </c>
      <c r="H69" s="40">
        <v>1.52</v>
      </c>
      <c r="I69" s="40">
        <v>0</v>
      </c>
      <c r="J69" s="40">
        <v>1.28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2.41</v>
      </c>
      <c r="Q69" s="40">
        <v>2.28</v>
      </c>
      <c r="R69" s="40">
        <v>2.28</v>
      </c>
      <c r="S69" s="40">
        <v>2.28</v>
      </c>
      <c r="T69" s="40">
        <v>2.28</v>
      </c>
      <c r="U69" s="40">
        <v>2.28</v>
      </c>
      <c r="V69" s="40">
        <v>2.28</v>
      </c>
      <c r="W69" s="40">
        <v>2.28</v>
      </c>
      <c r="X69" s="40">
        <v>2.28</v>
      </c>
      <c r="Y69" s="40">
        <v>2.28</v>
      </c>
      <c r="Z69" s="40">
        <v>3.94</v>
      </c>
      <c r="AA69" s="40">
        <v>2.16</v>
      </c>
      <c r="AB69" s="40">
        <v>0</v>
      </c>
      <c r="AC69" s="40">
        <v>0</v>
      </c>
      <c r="AD69" s="53"/>
      <c r="AE69" s="49">
        <v>1.58</v>
      </c>
    </row>
    <row r="70" spans="1:31" ht="17.25" customHeight="1">
      <c r="A70" s="37">
        <v>51</v>
      </c>
      <c r="B70" s="49" t="s">
        <v>47</v>
      </c>
      <c r="C70" s="63">
        <f>D70+E70+F70+G70+H70+P70+Z70+AA70</f>
        <v>11.45</v>
      </c>
      <c r="D70" s="40">
        <v>0.89</v>
      </c>
      <c r="E70" s="40">
        <v>0.18</v>
      </c>
      <c r="F70" s="40"/>
      <c r="G70" s="40">
        <v>0.35</v>
      </c>
      <c r="H70" s="40">
        <v>1.52</v>
      </c>
      <c r="I70" s="40">
        <v>0</v>
      </c>
      <c r="J70" s="40">
        <v>1.28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2.41</v>
      </c>
      <c r="Q70" s="40">
        <v>2.28</v>
      </c>
      <c r="R70" s="40">
        <v>2.28</v>
      </c>
      <c r="S70" s="40">
        <v>2.28</v>
      </c>
      <c r="T70" s="40">
        <v>2.28</v>
      </c>
      <c r="U70" s="40">
        <v>2.28</v>
      </c>
      <c r="V70" s="40">
        <v>2.28</v>
      </c>
      <c r="W70" s="40">
        <v>2.28</v>
      </c>
      <c r="X70" s="40">
        <v>2.28</v>
      </c>
      <c r="Y70" s="40">
        <v>2.28</v>
      </c>
      <c r="Z70" s="40">
        <v>3.94</v>
      </c>
      <c r="AA70" s="40">
        <v>2.16</v>
      </c>
      <c r="AB70" s="40">
        <v>0</v>
      </c>
      <c r="AC70" s="40">
        <v>0</v>
      </c>
      <c r="AD70" s="53"/>
      <c r="AE70" s="49">
        <v>1.58</v>
      </c>
    </row>
    <row r="71" spans="1:31" ht="17.25" customHeight="1">
      <c r="A71" s="37">
        <v>52</v>
      </c>
      <c r="B71" s="49" t="s">
        <v>48</v>
      </c>
      <c r="C71" s="63">
        <f>D71+E71+F71+G71+H71+P71+Z71+AA71</f>
        <v>11.04</v>
      </c>
      <c r="D71" s="40">
        <v>0.89</v>
      </c>
      <c r="E71" s="40">
        <v>0.18</v>
      </c>
      <c r="F71" s="40"/>
      <c r="G71" s="40">
        <v>0</v>
      </c>
      <c r="H71" s="40">
        <v>1.52</v>
      </c>
      <c r="I71" s="40">
        <v>0</v>
      </c>
      <c r="J71" s="40">
        <v>1.28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2.35</v>
      </c>
      <c r="Q71" s="40">
        <v>0</v>
      </c>
      <c r="R71" s="40">
        <v>2.02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3.94</v>
      </c>
      <c r="AA71" s="40">
        <v>2.16</v>
      </c>
      <c r="AB71" s="40">
        <v>0</v>
      </c>
      <c r="AC71" s="40">
        <v>0</v>
      </c>
      <c r="AD71" s="53"/>
      <c r="AE71" s="49">
        <v>1.58</v>
      </c>
    </row>
    <row r="72" spans="1:31" ht="12.75" customHeight="1">
      <c r="A72" s="36"/>
      <c r="B72" s="82" t="s">
        <v>49</v>
      </c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4"/>
      <c r="AE72" s="49"/>
    </row>
    <row r="73" spans="1:31" ht="15" customHeight="1">
      <c r="A73" s="37">
        <v>53</v>
      </c>
      <c r="B73" s="65" t="s">
        <v>50</v>
      </c>
      <c r="C73" s="63">
        <f>D73+E73+F73+G73+H73+P73+Z73+AA73</f>
        <v>8.43</v>
      </c>
      <c r="D73" s="42">
        <v>0.89</v>
      </c>
      <c r="E73" s="42">
        <v>0.18</v>
      </c>
      <c r="F73" s="42"/>
      <c r="G73" s="42">
        <v>0</v>
      </c>
      <c r="H73" s="40">
        <v>2.2</v>
      </c>
      <c r="I73" s="39">
        <v>0</v>
      </c>
      <c r="J73" s="39">
        <v>0</v>
      </c>
      <c r="K73" s="39">
        <v>0</v>
      </c>
      <c r="L73" s="39">
        <v>1.88</v>
      </c>
      <c r="M73" s="39">
        <v>0</v>
      </c>
      <c r="N73" s="39">
        <v>0</v>
      </c>
      <c r="O73" s="39">
        <v>0</v>
      </c>
      <c r="P73" s="40">
        <v>3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2.55</v>
      </c>
      <c r="X73" s="39">
        <v>0</v>
      </c>
      <c r="Y73" s="39">
        <v>0</v>
      </c>
      <c r="Z73" s="40">
        <v>0</v>
      </c>
      <c r="AA73" s="40">
        <v>2.16</v>
      </c>
      <c r="AB73" s="39">
        <v>0</v>
      </c>
      <c r="AC73" s="39">
        <v>0</v>
      </c>
      <c r="AD73" s="53"/>
      <c r="AE73" s="49">
        <v>1.58</v>
      </c>
    </row>
    <row r="74" spans="1:31" ht="15" customHeight="1">
      <c r="A74" s="37">
        <v>54</v>
      </c>
      <c r="B74" s="65" t="s">
        <v>51</v>
      </c>
      <c r="C74" s="63">
        <f>D74+E74+F74+G74+H74+P74+Z74+AA74+AD74</f>
        <v>14.040000000000001</v>
      </c>
      <c r="D74" s="42">
        <v>0.89</v>
      </c>
      <c r="E74" s="42">
        <v>0.18</v>
      </c>
      <c r="F74" s="42"/>
      <c r="G74" s="42">
        <v>0.35</v>
      </c>
      <c r="H74" s="40">
        <v>2.2</v>
      </c>
      <c r="I74" s="39">
        <v>0</v>
      </c>
      <c r="J74" s="39">
        <v>0</v>
      </c>
      <c r="K74" s="39">
        <v>0</v>
      </c>
      <c r="L74" s="39">
        <v>1.88</v>
      </c>
      <c r="M74" s="39">
        <v>0</v>
      </c>
      <c r="N74" s="39">
        <v>0</v>
      </c>
      <c r="O74" s="39">
        <v>0</v>
      </c>
      <c r="P74" s="40">
        <v>3.06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0">
        <v>0</v>
      </c>
      <c r="W74" s="40">
        <v>2.55</v>
      </c>
      <c r="X74" s="39">
        <v>0</v>
      </c>
      <c r="Y74" s="39">
        <v>0</v>
      </c>
      <c r="Z74" s="40">
        <v>4.96</v>
      </c>
      <c r="AA74" s="40">
        <v>2.16</v>
      </c>
      <c r="AB74" s="39">
        <v>0</v>
      </c>
      <c r="AC74" s="39">
        <v>0</v>
      </c>
      <c r="AD74" s="53">
        <v>0.24</v>
      </c>
      <c r="AE74" s="49">
        <v>1.58</v>
      </c>
    </row>
    <row r="75" spans="1:31" ht="15" customHeight="1">
      <c r="A75" s="37">
        <v>55</v>
      </c>
      <c r="B75" s="65" t="s">
        <v>52</v>
      </c>
      <c r="C75" s="63">
        <f>D75+E75+F75+G75+H75+P75+Z75+AA75+AD75</f>
        <v>14.040000000000001</v>
      </c>
      <c r="D75" s="42">
        <v>0.89</v>
      </c>
      <c r="E75" s="42">
        <v>0.18</v>
      </c>
      <c r="F75" s="42"/>
      <c r="G75" s="42">
        <v>0.35</v>
      </c>
      <c r="H75" s="40">
        <v>2.2</v>
      </c>
      <c r="I75" s="39">
        <v>0</v>
      </c>
      <c r="J75" s="39">
        <v>0</v>
      </c>
      <c r="K75" s="39">
        <v>0</v>
      </c>
      <c r="L75" s="39">
        <v>1.88</v>
      </c>
      <c r="M75" s="39">
        <v>0</v>
      </c>
      <c r="N75" s="39">
        <v>0</v>
      </c>
      <c r="O75" s="39">
        <v>0</v>
      </c>
      <c r="P75" s="40">
        <v>3.06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2.55</v>
      </c>
      <c r="X75" s="39">
        <v>0</v>
      </c>
      <c r="Y75" s="39">
        <v>0</v>
      </c>
      <c r="Z75" s="40">
        <v>4.96</v>
      </c>
      <c r="AA75" s="40">
        <v>2.16</v>
      </c>
      <c r="AB75" s="39">
        <v>0</v>
      </c>
      <c r="AC75" s="39">
        <v>0</v>
      </c>
      <c r="AD75" s="53">
        <v>0.24</v>
      </c>
      <c r="AE75" s="49">
        <v>1.58</v>
      </c>
    </row>
    <row r="76" spans="1:32" ht="15" customHeight="1">
      <c r="A76" s="37">
        <v>56</v>
      </c>
      <c r="B76" s="65" t="s">
        <v>53</v>
      </c>
      <c r="C76" s="63">
        <f>D76+E76+F76+G76+H76+P76+Z76+AA76</f>
        <v>13.39</v>
      </c>
      <c r="D76" s="42">
        <v>0.89</v>
      </c>
      <c r="E76" s="42">
        <v>0.18</v>
      </c>
      <c r="F76" s="42"/>
      <c r="G76" s="42">
        <v>0</v>
      </c>
      <c r="H76" s="40">
        <v>2.2</v>
      </c>
      <c r="I76" s="39">
        <v>0</v>
      </c>
      <c r="J76" s="39">
        <v>0</v>
      </c>
      <c r="K76" s="39">
        <v>0</v>
      </c>
      <c r="L76" s="39">
        <v>1.88</v>
      </c>
      <c r="M76" s="39">
        <v>0</v>
      </c>
      <c r="N76" s="39">
        <v>0</v>
      </c>
      <c r="O76" s="39">
        <v>0</v>
      </c>
      <c r="P76" s="40">
        <v>3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2.55</v>
      </c>
      <c r="X76" s="39">
        <v>0</v>
      </c>
      <c r="Y76" s="39">
        <v>0</v>
      </c>
      <c r="Z76" s="40">
        <v>4.96</v>
      </c>
      <c r="AA76" s="40">
        <v>2.16</v>
      </c>
      <c r="AB76" s="39">
        <v>0</v>
      </c>
      <c r="AC76" s="39">
        <v>0</v>
      </c>
      <c r="AD76" s="53"/>
      <c r="AE76" s="49">
        <v>1.58</v>
      </c>
      <c r="AF76" s="3" t="s">
        <v>113</v>
      </c>
    </row>
    <row r="77" spans="1:31" ht="15" customHeight="1">
      <c r="A77" s="37">
        <v>57</v>
      </c>
      <c r="B77" s="65" t="s">
        <v>55</v>
      </c>
      <c r="C77" s="63">
        <f>D77+E77+F77+G77+H77+P77+Z77+AA77</f>
        <v>13.8</v>
      </c>
      <c r="D77" s="42">
        <v>0.89</v>
      </c>
      <c r="E77" s="42">
        <v>0.18</v>
      </c>
      <c r="F77" s="42"/>
      <c r="G77" s="42">
        <v>0.35</v>
      </c>
      <c r="H77" s="40">
        <v>2.2</v>
      </c>
      <c r="I77" s="39">
        <v>0</v>
      </c>
      <c r="J77" s="39">
        <v>0</v>
      </c>
      <c r="K77" s="39">
        <v>0</v>
      </c>
      <c r="L77" s="39">
        <v>1.88</v>
      </c>
      <c r="M77" s="39">
        <v>0</v>
      </c>
      <c r="N77" s="39">
        <v>0</v>
      </c>
      <c r="O77" s="39">
        <v>0</v>
      </c>
      <c r="P77" s="40">
        <v>3.06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2.55</v>
      </c>
      <c r="X77" s="39">
        <v>0</v>
      </c>
      <c r="Y77" s="39">
        <v>0</v>
      </c>
      <c r="Z77" s="40">
        <v>4.96</v>
      </c>
      <c r="AA77" s="40">
        <v>2.16</v>
      </c>
      <c r="AB77" s="39">
        <v>0</v>
      </c>
      <c r="AC77" s="39">
        <v>0</v>
      </c>
      <c r="AD77" s="53"/>
      <c r="AE77" s="49">
        <v>1.58</v>
      </c>
    </row>
    <row r="78" spans="1:31" ht="15" customHeight="1">
      <c r="A78" s="37">
        <v>58</v>
      </c>
      <c r="B78" s="65" t="s">
        <v>54</v>
      </c>
      <c r="C78" s="63">
        <f aca="true" t="shared" si="3" ref="C78:C97">D78+E78+F78+G78+H78+P78+Z78+AA78</f>
        <v>13.8</v>
      </c>
      <c r="D78" s="42">
        <v>0.89</v>
      </c>
      <c r="E78" s="42">
        <v>0.18</v>
      </c>
      <c r="F78" s="42"/>
      <c r="G78" s="42">
        <v>0.35</v>
      </c>
      <c r="H78" s="40">
        <v>2.2</v>
      </c>
      <c r="I78" s="39">
        <v>0</v>
      </c>
      <c r="J78" s="39">
        <v>0</v>
      </c>
      <c r="K78" s="39">
        <v>0</v>
      </c>
      <c r="L78" s="39">
        <v>1.88</v>
      </c>
      <c r="M78" s="39">
        <v>0</v>
      </c>
      <c r="N78" s="39">
        <v>0</v>
      </c>
      <c r="O78" s="39">
        <v>0</v>
      </c>
      <c r="P78" s="40">
        <v>3.06</v>
      </c>
      <c r="Q78" s="40">
        <v>0</v>
      </c>
      <c r="R78" s="40">
        <v>0</v>
      </c>
      <c r="S78" s="40">
        <v>0</v>
      </c>
      <c r="T78" s="40">
        <v>0</v>
      </c>
      <c r="U78" s="40">
        <v>0</v>
      </c>
      <c r="V78" s="40">
        <v>0</v>
      </c>
      <c r="W78" s="40">
        <v>2.55</v>
      </c>
      <c r="X78" s="39">
        <v>0</v>
      </c>
      <c r="Y78" s="39">
        <v>0</v>
      </c>
      <c r="Z78" s="40">
        <v>4.96</v>
      </c>
      <c r="AA78" s="40">
        <v>2.16</v>
      </c>
      <c r="AB78" s="39">
        <v>0</v>
      </c>
      <c r="AC78" s="39">
        <v>0</v>
      </c>
      <c r="AD78" s="53"/>
      <c r="AE78" s="49">
        <v>1.58</v>
      </c>
    </row>
    <row r="79" spans="1:31" ht="15" customHeight="1">
      <c r="A79" s="37">
        <v>59</v>
      </c>
      <c r="B79" s="65" t="s">
        <v>56</v>
      </c>
      <c r="C79" s="63">
        <f t="shared" si="3"/>
        <v>13.8</v>
      </c>
      <c r="D79" s="42">
        <v>0.89</v>
      </c>
      <c r="E79" s="42">
        <v>0.18</v>
      </c>
      <c r="F79" s="42"/>
      <c r="G79" s="42">
        <v>0.35</v>
      </c>
      <c r="H79" s="40">
        <v>2.2</v>
      </c>
      <c r="I79" s="39">
        <v>0</v>
      </c>
      <c r="J79" s="39">
        <v>0</v>
      </c>
      <c r="K79" s="39">
        <v>0</v>
      </c>
      <c r="L79" s="39">
        <v>1.88</v>
      </c>
      <c r="M79" s="39">
        <v>0</v>
      </c>
      <c r="N79" s="39">
        <v>0</v>
      </c>
      <c r="O79" s="39">
        <v>0</v>
      </c>
      <c r="P79" s="40">
        <v>3.06</v>
      </c>
      <c r="Q79" s="40">
        <v>0</v>
      </c>
      <c r="R79" s="40">
        <v>0</v>
      </c>
      <c r="S79" s="40">
        <v>0</v>
      </c>
      <c r="T79" s="40">
        <v>0</v>
      </c>
      <c r="U79" s="40">
        <v>0</v>
      </c>
      <c r="V79" s="40">
        <v>0</v>
      </c>
      <c r="W79" s="40">
        <v>2.55</v>
      </c>
      <c r="X79" s="39">
        <v>0</v>
      </c>
      <c r="Y79" s="39">
        <v>0</v>
      </c>
      <c r="Z79" s="40">
        <v>4.96</v>
      </c>
      <c r="AA79" s="40">
        <v>2.16</v>
      </c>
      <c r="AB79" s="39">
        <v>0</v>
      </c>
      <c r="AC79" s="39">
        <v>0</v>
      </c>
      <c r="AD79" s="53"/>
      <c r="AE79" s="49">
        <v>1.58</v>
      </c>
    </row>
    <row r="80" spans="1:31" ht="15" customHeight="1">
      <c r="A80" s="37">
        <v>60</v>
      </c>
      <c r="B80" s="65" t="s">
        <v>57</v>
      </c>
      <c r="C80" s="63">
        <f t="shared" si="3"/>
        <v>13.8</v>
      </c>
      <c r="D80" s="42">
        <v>0.89</v>
      </c>
      <c r="E80" s="42">
        <v>0.18</v>
      </c>
      <c r="F80" s="42"/>
      <c r="G80" s="42">
        <v>0.35</v>
      </c>
      <c r="H80" s="40">
        <v>2.2</v>
      </c>
      <c r="I80" s="39">
        <v>0</v>
      </c>
      <c r="J80" s="39">
        <v>0</v>
      </c>
      <c r="K80" s="39">
        <v>0</v>
      </c>
      <c r="L80" s="39">
        <v>1.88</v>
      </c>
      <c r="M80" s="39">
        <v>0</v>
      </c>
      <c r="N80" s="39">
        <v>0</v>
      </c>
      <c r="O80" s="39">
        <v>0</v>
      </c>
      <c r="P80" s="40">
        <v>3.06</v>
      </c>
      <c r="Q80" s="40">
        <v>0</v>
      </c>
      <c r="R80" s="40">
        <v>0</v>
      </c>
      <c r="S80" s="40">
        <v>0</v>
      </c>
      <c r="T80" s="40">
        <v>0</v>
      </c>
      <c r="U80" s="40">
        <v>0</v>
      </c>
      <c r="V80" s="40">
        <v>0</v>
      </c>
      <c r="W80" s="40">
        <v>2.55</v>
      </c>
      <c r="X80" s="39">
        <v>0</v>
      </c>
      <c r="Y80" s="39">
        <v>0</v>
      </c>
      <c r="Z80" s="40">
        <v>4.96</v>
      </c>
      <c r="AA80" s="40">
        <v>2.16</v>
      </c>
      <c r="AB80" s="39">
        <v>0</v>
      </c>
      <c r="AC80" s="39">
        <v>0</v>
      </c>
      <c r="AD80" s="53"/>
      <c r="AE80" s="49">
        <v>1.58</v>
      </c>
    </row>
    <row r="81" spans="1:31" ht="15" customHeight="1">
      <c r="A81" s="37">
        <v>61</v>
      </c>
      <c r="B81" s="65" t="s">
        <v>58</v>
      </c>
      <c r="C81" s="63">
        <f t="shared" si="3"/>
        <v>13.39</v>
      </c>
      <c r="D81" s="42">
        <v>0.89</v>
      </c>
      <c r="E81" s="42">
        <v>0.18</v>
      </c>
      <c r="F81" s="42"/>
      <c r="G81" s="41">
        <v>0</v>
      </c>
      <c r="H81" s="40">
        <v>2.2</v>
      </c>
      <c r="I81" s="39">
        <v>0</v>
      </c>
      <c r="J81" s="39">
        <v>0</v>
      </c>
      <c r="K81" s="39">
        <v>0</v>
      </c>
      <c r="L81" s="39">
        <v>1.88</v>
      </c>
      <c r="M81" s="39">
        <v>0</v>
      </c>
      <c r="N81" s="39">
        <v>0</v>
      </c>
      <c r="O81" s="39">
        <v>0</v>
      </c>
      <c r="P81" s="40">
        <v>3</v>
      </c>
      <c r="Q81" s="40">
        <v>0</v>
      </c>
      <c r="R81" s="40">
        <v>0</v>
      </c>
      <c r="S81" s="40">
        <v>0</v>
      </c>
      <c r="T81" s="40">
        <v>0</v>
      </c>
      <c r="U81" s="40">
        <v>0</v>
      </c>
      <c r="V81" s="40">
        <v>0</v>
      </c>
      <c r="W81" s="40">
        <v>2.55</v>
      </c>
      <c r="X81" s="39">
        <v>0</v>
      </c>
      <c r="Y81" s="39">
        <v>0</v>
      </c>
      <c r="Z81" s="40">
        <v>4.96</v>
      </c>
      <c r="AA81" s="40">
        <v>2.16</v>
      </c>
      <c r="AB81" s="39">
        <v>0</v>
      </c>
      <c r="AC81" s="39">
        <v>0</v>
      </c>
      <c r="AD81" s="53"/>
      <c r="AE81" s="49">
        <v>1.58</v>
      </c>
    </row>
    <row r="82" spans="1:31" ht="15" customHeight="1">
      <c r="A82" s="37">
        <v>62</v>
      </c>
      <c r="B82" s="65" t="s">
        <v>59</v>
      </c>
      <c r="C82" s="63">
        <f t="shared" si="3"/>
        <v>13.8</v>
      </c>
      <c r="D82" s="42">
        <v>0.89</v>
      </c>
      <c r="E82" s="42">
        <v>0.18</v>
      </c>
      <c r="F82" s="42"/>
      <c r="G82" s="42">
        <v>0.35</v>
      </c>
      <c r="H82" s="40">
        <v>2.2</v>
      </c>
      <c r="I82" s="39">
        <v>0</v>
      </c>
      <c r="J82" s="39">
        <v>0</v>
      </c>
      <c r="K82" s="39">
        <v>0</v>
      </c>
      <c r="L82" s="39">
        <v>1.88</v>
      </c>
      <c r="M82" s="39">
        <v>0</v>
      </c>
      <c r="N82" s="39">
        <v>0</v>
      </c>
      <c r="O82" s="39">
        <v>0</v>
      </c>
      <c r="P82" s="40">
        <v>3.06</v>
      </c>
      <c r="Q82" s="40">
        <v>0</v>
      </c>
      <c r="R82" s="40">
        <v>0</v>
      </c>
      <c r="S82" s="40">
        <v>0</v>
      </c>
      <c r="T82" s="40">
        <v>0</v>
      </c>
      <c r="U82" s="40">
        <v>0</v>
      </c>
      <c r="V82" s="40">
        <v>0</v>
      </c>
      <c r="W82" s="40">
        <v>2.55</v>
      </c>
      <c r="X82" s="39">
        <v>0</v>
      </c>
      <c r="Y82" s="39">
        <v>0</v>
      </c>
      <c r="Z82" s="40">
        <v>4.96</v>
      </c>
      <c r="AA82" s="40">
        <v>2.16</v>
      </c>
      <c r="AB82" s="39">
        <v>0</v>
      </c>
      <c r="AC82" s="39">
        <v>0</v>
      </c>
      <c r="AD82" s="53"/>
      <c r="AE82" s="49">
        <v>1.58</v>
      </c>
    </row>
    <row r="83" spans="1:31" ht="15" customHeight="1">
      <c r="A83" s="37">
        <v>63</v>
      </c>
      <c r="B83" s="65" t="s">
        <v>60</v>
      </c>
      <c r="C83" s="63">
        <f>D83+E83+F83+G83+H83+P83+Z83+AA83+AD83</f>
        <v>14.040000000000001</v>
      </c>
      <c r="D83" s="42">
        <v>0.89</v>
      </c>
      <c r="E83" s="42">
        <v>0.18</v>
      </c>
      <c r="F83" s="42"/>
      <c r="G83" s="42">
        <v>0.35</v>
      </c>
      <c r="H83" s="40">
        <v>2.2</v>
      </c>
      <c r="I83" s="39">
        <v>0</v>
      </c>
      <c r="J83" s="39">
        <v>0</v>
      </c>
      <c r="K83" s="39">
        <v>0</v>
      </c>
      <c r="L83" s="39">
        <v>1.88</v>
      </c>
      <c r="M83" s="39">
        <v>0</v>
      </c>
      <c r="N83" s="39">
        <v>0</v>
      </c>
      <c r="O83" s="39">
        <v>0</v>
      </c>
      <c r="P83" s="40">
        <v>3.06</v>
      </c>
      <c r="Q83" s="40">
        <v>0</v>
      </c>
      <c r="R83" s="40">
        <v>0</v>
      </c>
      <c r="S83" s="40">
        <v>0</v>
      </c>
      <c r="T83" s="40">
        <v>0</v>
      </c>
      <c r="U83" s="40">
        <v>0</v>
      </c>
      <c r="V83" s="40">
        <v>0</v>
      </c>
      <c r="W83" s="40">
        <v>2.55</v>
      </c>
      <c r="X83" s="39">
        <v>0</v>
      </c>
      <c r="Y83" s="39">
        <v>0</v>
      </c>
      <c r="Z83" s="40">
        <v>4.96</v>
      </c>
      <c r="AA83" s="40">
        <v>2.16</v>
      </c>
      <c r="AB83" s="39">
        <v>0</v>
      </c>
      <c r="AC83" s="39">
        <v>0</v>
      </c>
      <c r="AD83" s="53">
        <v>0.24</v>
      </c>
      <c r="AE83" s="49">
        <v>1.58</v>
      </c>
    </row>
    <row r="84" spans="1:32" ht="15" customHeight="1">
      <c r="A84" s="37">
        <v>64</v>
      </c>
      <c r="B84" s="65" t="s">
        <v>61</v>
      </c>
      <c r="C84" s="63">
        <f>D84+E84+F84+G84+H84+P84+Z84+AA84+AD84</f>
        <v>14.040000000000001</v>
      </c>
      <c r="D84" s="42">
        <v>0.89</v>
      </c>
      <c r="E84" s="42">
        <v>0.18</v>
      </c>
      <c r="F84" s="42"/>
      <c r="G84" s="42">
        <v>0.35</v>
      </c>
      <c r="H84" s="40">
        <v>2.2</v>
      </c>
      <c r="I84" s="39">
        <v>0</v>
      </c>
      <c r="J84" s="39">
        <v>0</v>
      </c>
      <c r="K84" s="39">
        <v>0</v>
      </c>
      <c r="L84" s="39">
        <v>1.88</v>
      </c>
      <c r="M84" s="39">
        <v>0</v>
      </c>
      <c r="N84" s="39">
        <v>0</v>
      </c>
      <c r="O84" s="39">
        <v>0</v>
      </c>
      <c r="P84" s="40">
        <v>3.06</v>
      </c>
      <c r="Q84" s="40">
        <v>0</v>
      </c>
      <c r="R84" s="40">
        <v>0</v>
      </c>
      <c r="S84" s="40">
        <v>0</v>
      </c>
      <c r="T84" s="40">
        <v>0</v>
      </c>
      <c r="U84" s="40">
        <v>0</v>
      </c>
      <c r="V84" s="40">
        <v>0</v>
      </c>
      <c r="W84" s="40">
        <v>2.55</v>
      </c>
      <c r="X84" s="39">
        <v>0</v>
      </c>
      <c r="Y84" s="39">
        <v>0</v>
      </c>
      <c r="Z84" s="40">
        <v>4.96</v>
      </c>
      <c r="AA84" s="40">
        <v>2.16</v>
      </c>
      <c r="AB84" s="39">
        <v>0</v>
      </c>
      <c r="AC84" s="39">
        <v>0</v>
      </c>
      <c r="AD84" s="53">
        <v>0.24</v>
      </c>
      <c r="AE84" s="49">
        <v>1.58</v>
      </c>
      <c r="AF84" s="3" t="s">
        <v>115</v>
      </c>
    </row>
    <row r="85" spans="1:31" ht="15" customHeight="1">
      <c r="A85" s="37">
        <v>65</v>
      </c>
      <c r="B85" s="65" t="s">
        <v>62</v>
      </c>
      <c r="C85" s="63">
        <f t="shared" si="3"/>
        <v>13.8</v>
      </c>
      <c r="D85" s="42">
        <v>0.89</v>
      </c>
      <c r="E85" s="42">
        <v>0.18</v>
      </c>
      <c r="F85" s="42"/>
      <c r="G85" s="42">
        <v>0.35</v>
      </c>
      <c r="H85" s="40">
        <v>2.2</v>
      </c>
      <c r="I85" s="39">
        <v>0</v>
      </c>
      <c r="J85" s="39">
        <v>0</v>
      </c>
      <c r="K85" s="39">
        <v>0</v>
      </c>
      <c r="L85" s="39">
        <v>1.88</v>
      </c>
      <c r="M85" s="39">
        <v>0</v>
      </c>
      <c r="N85" s="39">
        <v>0</v>
      </c>
      <c r="O85" s="39">
        <v>0</v>
      </c>
      <c r="P85" s="40">
        <v>3.06</v>
      </c>
      <c r="Q85" s="40">
        <v>0</v>
      </c>
      <c r="R85" s="40">
        <v>0</v>
      </c>
      <c r="S85" s="40">
        <v>0</v>
      </c>
      <c r="T85" s="40">
        <v>0</v>
      </c>
      <c r="U85" s="40">
        <v>0</v>
      </c>
      <c r="V85" s="40">
        <v>0</v>
      </c>
      <c r="W85" s="40">
        <v>2.55</v>
      </c>
      <c r="X85" s="39">
        <v>0</v>
      </c>
      <c r="Y85" s="39">
        <v>0</v>
      </c>
      <c r="Z85" s="40">
        <v>4.96</v>
      </c>
      <c r="AA85" s="40">
        <v>2.16</v>
      </c>
      <c r="AB85" s="39">
        <v>0</v>
      </c>
      <c r="AC85" s="39">
        <v>0</v>
      </c>
      <c r="AD85" s="53"/>
      <c r="AE85" s="49">
        <v>1.58</v>
      </c>
    </row>
    <row r="86" spans="1:31" ht="15" customHeight="1">
      <c r="A86" s="37">
        <v>66</v>
      </c>
      <c r="B86" s="65" t="s">
        <v>63</v>
      </c>
      <c r="C86" s="63">
        <f t="shared" si="3"/>
        <v>13.8</v>
      </c>
      <c r="D86" s="42">
        <v>0.89</v>
      </c>
      <c r="E86" s="42">
        <v>0.18</v>
      </c>
      <c r="F86" s="42"/>
      <c r="G86" s="42">
        <v>0.35</v>
      </c>
      <c r="H86" s="40">
        <v>2.2</v>
      </c>
      <c r="I86" s="39">
        <v>0</v>
      </c>
      <c r="J86" s="39">
        <v>0</v>
      </c>
      <c r="K86" s="39">
        <v>0</v>
      </c>
      <c r="L86" s="39">
        <v>1.88</v>
      </c>
      <c r="M86" s="39">
        <v>0</v>
      </c>
      <c r="N86" s="39">
        <v>0</v>
      </c>
      <c r="O86" s="39">
        <v>0</v>
      </c>
      <c r="P86" s="40">
        <v>3.06</v>
      </c>
      <c r="Q86" s="40">
        <v>0</v>
      </c>
      <c r="R86" s="40">
        <v>0</v>
      </c>
      <c r="S86" s="40">
        <v>0</v>
      </c>
      <c r="T86" s="40">
        <v>0</v>
      </c>
      <c r="U86" s="40">
        <v>0</v>
      </c>
      <c r="V86" s="40">
        <v>0</v>
      </c>
      <c r="W86" s="40">
        <v>2.55</v>
      </c>
      <c r="X86" s="39">
        <v>0</v>
      </c>
      <c r="Y86" s="39">
        <v>0</v>
      </c>
      <c r="Z86" s="40">
        <v>4.96</v>
      </c>
      <c r="AA86" s="40">
        <v>2.16</v>
      </c>
      <c r="AB86" s="39">
        <v>0</v>
      </c>
      <c r="AC86" s="39">
        <v>0</v>
      </c>
      <c r="AD86" s="53"/>
      <c r="AE86" s="49">
        <v>1.58</v>
      </c>
    </row>
    <row r="87" spans="1:31" ht="15" customHeight="1">
      <c r="A87" s="37">
        <v>67</v>
      </c>
      <c r="B87" s="65" t="s">
        <v>64</v>
      </c>
      <c r="C87" s="63">
        <f t="shared" si="3"/>
        <v>13.8</v>
      </c>
      <c r="D87" s="42">
        <v>0.89</v>
      </c>
      <c r="E87" s="42">
        <v>0.18</v>
      </c>
      <c r="F87" s="42"/>
      <c r="G87" s="42">
        <v>0.35</v>
      </c>
      <c r="H87" s="40">
        <v>2.2</v>
      </c>
      <c r="I87" s="39">
        <v>0</v>
      </c>
      <c r="J87" s="39">
        <v>0</v>
      </c>
      <c r="K87" s="39">
        <v>0</v>
      </c>
      <c r="L87" s="39">
        <v>1.88</v>
      </c>
      <c r="M87" s="39">
        <v>0</v>
      </c>
      <c r="N87" s="39">
        <v>0</v>
      </c>
      <c r="O87" s="39">
        <v>0</v>
      </c>
      <c r="P87" s="40">
        <v>3.06</v>
      </c>
      <c r="Q87" s="40">
        <v>0</v>
      </c>
      <c r="R87" s="40">
        <v>0</v>
      </c>
      <c r="S87" s="40">
        <v>0</v>
      </c>
      <c r="T87" s="40">
        <v>0</v>
      </c>
      <c r="U87" s="40">
        <v>0</v>
      </c>
      <c r="V87" s="40">
        <v>0</v>
      </c>
      <c r="W87" s="40">
        <v>2.55</v>
      </c>
      <c r="X87" s="39">
        <v>0</v>
      </c>
      <c r="Y87" s="39">
        <v>0</v>
      </c>
      <c r="Z87" s="40">
        <v>4.96</v>
      </c>
      <c r="AA87" s="40">
        <v>2.16</v>
      </c>
      <c r="AB87" s="39">
        <v>0</v>
      </c>
      <c r="AC87" s="39">
        <v>0</v>
      </c>
      <c r="AD87" s="53"/>
      <c r="AE87" s="49">
        <v>1.58</v>
      </c>
    </row>
    <row r="88" spans="1:31" ht="15" customHeight="1">
      <c r="A88" s="37">
        <v>68</v>
      </c>
      <c r="B88" s="65" t="s">
        <v>65</v>
      </c>
      <c r="C88" s="63">
        <f>D88+E88+F88+G88+H88+P88+Z88+AA88+AD88</f>
        <v>14.040000000000001</v>
      </c>
      <c r="D88" s="42">
        <v>0.89</v>
      </c>
      <c r="E88" s="42">
        <v>0.18</v>
      </c>
      <c r="F88" s="42"/>
      <c r="G88" s="42">
        <v>0.35</v>
      </c>
      <c r="H88" s="40">
        <v>2.2</v>
      </c>
      <c r="I88" s="39">
        <v>0</v>
      </c>
      <c r="J88" s="39">
        <v>0</v>
      </c>
      <c r="K88" s="39">
        <v>0</v>
      </c>
      <c r="L88" s="39">
        <v>1.88</v>
      </c>
      <c r="M88" s="39">
        <v>0</v>
      </c>
      <c r="N88" s="39">
        <v>0</v>
      </c>
      <c r="O88" s="39">
        <v>0</v>
      </c>
      <c r="P88" s="40">
        <v>3.06</v>
      </c>
      <c r="Q88" s="40">
        <v>0</v>
      </c>
      <c r="R88" s="40">
        <v>0</v>
      </c>
      <c r="S88" s="40">
        <v>0</v>
      </c>
      <c r="T88" s="40">
        <v>0</v>
      </c>
      <c r="U88" s="40">
        <v>0</v>
      </c>
      <c r="V88" s="40">
        <v>0</v>
      </c>
      <c r="W88" s="40">
        <v>2.55</v>
      </c>
      <c r="X88" s="39">
        <v>0</v>
      </c>
      <c r="Y88" s="39">
        <v>0</v>
      </c>
      <c r="Z88" s="40">
        <v>4.96</v>
      </c>
      <c r="AA88" s="40">
        <v>2.16</v>
      </c>
      <c r="AB88" s="39">
        <v>0</v>
      </c>
      <c r="AC88" s="39">
        <v>0</v>
      </c>
      <c r="AD88" s="53">
        <v>0.24</v>
      </c>
      <c r="AE88" s="49">
        <v>1.58</v>
      </c>
    </row>
    <row r="89" spans="1:31" ht="15" customHeight="1">
      <c r="A89" s="37">
        <v>69</v>
      </c>
      <c r="B89" s="65" t="s">
        <v>66</v>
      </c>
      <c r="C89" s="63">
        <f t="shared" si="3"/>
        <v>13.8</v>
      </c>
      <c r="D89" s="42">
        <v>0.89</v>
      </c>
      <c r="E89" s="42">
        <v>0.18</v>
      </c>
      <c r="F89" s="42"/>
      <c r="G89" s="42">
        <v>0.35</v>
      </c>
      <c r="H89" s="40">
        <v>2.2</v>
      </c>
      <c r="I89" s="39">
        <v>0</v>
      </c>
      <c r="J89" s="39">
        <v>0</v>
      </c>
      <c r="K89" s="39">
        <v>0</v>
      </c>
      <c r="L89" s="39">
        <v>1.88</v>
      </c>
      <c r="M89" s="39">
        <v>0</v>
      </c>
      <c r="N89" s="39">
        <v>0</v>
      </c>
      <c r="O89" s="39">
        <v>0</v>
      </c>
      <c r="P89" s="40">
        <v>3.06</v>
      </c>
      <c r="Q89" s="40">
        <v>0</v>
      </c>
      <c r="R89" s="40">
        <v>0</v>
      </c>
      <c r="S89" s="40">
        <v>0</v>
      </c>
      <c r="T89" s="40">
        <v>0</v>
      </c>
      <c r="U89" s="40">
        <v>0</v>
      </c>
      <c r="V89" s="40">
        <v>0</v>
      </c>
      <c r="W89" s="40">
        <v>2.55</v>
      </c>
      <c r="X89" s="39">
        <v>0</v>
      </c>
      <c r="Y89" s="39">
        <v>0</v>
      </c>
      <c r="Z89" s="40">
        <v>4.96</v>
      </c>
      <c r="AA89" s="40">
        <v>2.16</v>
      </c>
      <c r="AB89" s="39">
        <v>0</v>
      </c>
      <c r="AC89" s="39">
        <v>0</v>
      </c>
      <c r="AD89" s="53"/>
      <c r="AE89" s="49">
        <v>1.58</v>
      </c>
    </row>
    <row r="90" spans="1:31" ht="15" customHeight="1">
      <c r="A90" s="37">
        <v>70</v>
      </c>
      <c r="B90" s="65" t="s">
        <v>67</v>
      </c>
      <c r="C90" s="63">
        <f t="shared" si="3"/>
        <v>13.39</v>
      </c>
      <c r="D90" s="42">
        <v>0.89</v>
      </c>
      <c r="E90" s="42">
        <v>0.18</v>
      </c>
      <c r="F90" s="42"/>
      <c r="G90" s="42">
        <v>0</v>
      </c>
      <c r="H90" s="40">
        <v>2.2</v>
      </c>
      <c r="I90" s="39">
        <v>0</v>
      </c>
      <c r="J90" s="39">
        <v>0</v>
      </c>
      <c r="K90" s="39">
        <v>0</v>
      </c>
      <c r="L90" s="39">
        <v>1.88</v>
      </c>
      <c r="M90" s="39">
        <v>0</v>
      </c>
      <c r="N90" s="39">
        <v>0</v>
      </c>
      <c r="O90" s="39">
        <v>0</v>
      </c>
      <c r="P90" s="40">
        <v>3</v>
      </c>
      <c r="Q90" s="40">
        <v>0</v>
      </c>
      <c r="R90" s="40">
        <v>0</v>
      </c>
      <c r="S90" s="40">
        <v>0</v>
      </c>
      <c r="T90" s="40">
        <v>0</v>
      </c>
      <c r="U90" s="40">
        <v>0</v>
      </c>
      <c r="V90" s="40">
        <v>0</v>
      </c>
      <c r="W90" s="40">
        <v>2.55</v>
      </c>
      <c r="X90" s="39">
        <v>0</v>
      </c>
      <c r="Y90" s="39">
        <v>0</v>
      </c>
      <c r="Z90" s="40">
        <v>4.96</v>
      </c>
      <c r="AA90" s="40">
        <v>2.16</v>
      </c>
      <c r="AB90" s="39">
        <v>0</v>
      </c>
      <c r="AC90" s="39">
        <v>0</v>
      </c>
      <c r="AD90" s="53"/>
      <c r="AE90" s="49">
        <v>1.58</v>
      </c>
    </row>
    <row r="91" spans="1:31" ht="15" customHeight="1">
      <c r="A91" s="37">
        <v>71</v>
      </c>
      <c r="B91" s="65" t="s">
        <v>68</v>
      </c>
      <c r="C91" s="63">
        <f t="shared" si="3"/>
        <v>13.8</v>
      </c>
      <c r="D91" s="42">
        <v>0.89</v>
      </c>
      <c r="E91" s="42">
        <v>0.18</v>
      </c>
      <c r="F91" s="42"/>
      <c r="G91" s="42">
        <v>0.35</v>
      </c>
      <c r="H91" s="40">
        <v>2.2</v>
      </c>
      <c r="I91" s="39">
        <v>0</v>
      </c>
      <c r="J91" s="39">
        <v>0</v>
      </c>
      <c r="K91" s="39">
        <v>0</v>
      </c>
      <c r="L91" s="39">
        <v>1.88</v>
      </c>
      <c r="M91" s="39">
        <v>0</v>
      </c>
      <c r="N91" s="39">
        <v>0</v>
      </c>
      <c r="O91" s="39">
        <v>0</v>
      </c>
      <c r="P91" s="40">
        <v>3.06</v>
      </c>
      <c r="Q91" s="40">
        <v>0</v>
      </c>
      <c r="R91" s="40">
        <v>0</v>
      </c>
      <c r="S91" s="40">
        <v>0</v>
      </c>
      <c r="T91" s="40">
        <v>0</v>
      </c>
      <c r="U91" s="40">
        <v>0</v>
      </c>
      <c r="V91" s="40">
        <v>0</v>
      </c>
      <c r="W91" s="40">
        <v>2.55</v>
      </c>
      <c r="X91" s="39">
        <v>0</v>
      </c>
      <c r="Y91" s="39">
        <v>0</v>
      </c>
      <c r="Z91" s="40">
        <v>4.96</v>
      </c>
      <c r="AA91" s="40">
        <v>2.16</v>
      </c>
      <c r="AB91" s="39">
        <v>0</v>
      </c>
      <c r="AC91" s="39">
        <v>0</v>
      </c>
      <c r="AD91" s="53"/>
      <c r="AE91" s="49">
        <v>1.58</v>
      </c>
    </row>
    <row r="92" spans="1:31" ht="15" customHeight="1">
      <c r="A92" s="37">
        <v>72</v>
      </c>
      <c r="B92" s="65" t="s">
        <v>69</v>
      </c>
      <c r="C92" s="63">
        <f t="shared" si="3"/>
        <v>13.39</v>
      </c>
      <c r="D92" s="42">
        <v>0.89</v>
      </c>
      <c r="E92" s="42">
        <v>0.18</v>
      </c>
      <c r="F92" s="42"/>
      <c r="G92" s="42">
        <v>0</v>
      </c>
      <c r="H92" s="40">
        <v>2.2</v>
      </c>
      <c r="I92" s="39">
        <v>0</v>
      </c>
      <c r="J92" s="39">
        <v>0</v>
      </c>
      <c r="K92" s="39">
        <v>0</v>
      </c>
      <c r="L92" s="39">
        <v>1.88</v>
      </c>
      <c r="M92" s="39">
        <v>0</v>
      </c>
      <c r="N92" s="39">
        <v>0</v>
      </c>
      <c r="O92" s="39">
        <v>0</v>
      </c>
      <c r="P92" s="40">
        <v>3</v>
      </c>
      <c r="Q92" s="40">
        <v>0</v>
      </c>
      <c r="R92" s="40">
        <v>0</v>
      </c>
      <c r="S92" s="40">
        <v>0</v>
      </c>
      <c r="T92" s="40">
        <v>0</v>
      </c>
      <c r="U92" s="40">
        <v>0</v>
      </c>
      <c r="V92" s="40">
        <v>0</v>
      </c>
      <c r="W92" s="40">
        <v>2.55</v>
      </c>
      <c r="X92" s="39">
        <v>0</v>
      </c>
      <c r="Y92" s="39">
        <v>0</v>
      </c>
      <c r="Z92" s="40">
        <v>4.96</v>
      </c>
      <c r="AA92" s="40">
        <v>2.16</v>
      </c>
      <c r="AB92" s="39">
        <v>0</v>
      </c>
      <c r="AC92" s="39">
        <v>0</v>
      </c>
      <c r="AD92" s="53"/>
      <c r="AE92" s="49">
        <v>1.58</v>
      </c>
    </row>
    <row r="93" spans="1:31" ht="15" customHeight="1">
      <c r="A93" s="37">
        <v>73</v>
      </c>
      <c r="B93" s="65" t="s">
        <v>70</v>
      </c>
      <c r="C93" s="63">
        <f>D93+E93+F93+G93+H93+P93+Z93+AA93+AD93</f>
        <v>13.63</v>
      </c>
      <c r="D93" s="42">
        <v>0.89</v>
      </c>
      <c r="E93" s="42">
        <v>0.18</v>
      </c>
      <c r="F93" s="42"/>
      <c r="G93" s="42">
        <v>0</v>
      </c>
      <c r="H93" s="40">
        <v>2.2</v>
      </c>
      <c r="I93" s="39">
        <v>0</v>
      </c>
      <c r="J93" s="39">
        <v>0</v>
      </c>
      <c r="K93" s="39">
        <v>0</v>
      </c>
      <c r="L93" s="39">
        <v>1.88</v>
      </c>
      <c r="M93" s="39">
        <v>0</v>
      </c>
      <c r="N93" s="39">
        <v>0</v>
      </c>
      <c r="O93" s="39">
        <v>0</v>
      </c>
      <c r="P93" s="40">
        <v>3</v>
      </c>
      <c r="Q93" s="40">
        <v>0</v>
      </c>
      <c r="R93" s="40">
        <v>0</v>
      </c>
      <c r="S93" s="40">
        <v>0</v>
      </c>
      <c r="T93" s="40">
        <v>0</v>
      </c>
      <c r="U93" s="40">
        <v>0</v>
      </c>
      <c r="V93" s="40">
        <v>0</v>
      </c>
      <c r="W93" s="40">
        <v>2.55</v>
      </c>
      <c r="X93" s="39">
        <v>0</v>
      </c>
      <c r="Y93" s="39">
        <v>0</v>
      </c>
      <c r="Z93" s="40">
        <v>4.96</v>
      </c>
      <c r="AA93" s="40">
        <v>2.16</v>
      </c>
      <c r="AB93" s="39">
        <v>0</v>
      </c>
      <c r="AC93" s="39">
        <v>0</v>
      </c>
      <c r="AD93" s="53">
        <v>0.24</v>
      </c>
      <c r="AE93" s="49">
        <v>1.58</v>
      </c>
    </row>
    <row r="94" spans="1:31" ht="15" customHeight="1">
      <c r="A94" s="37">
        <v>74</v>
      </c>
      <c r="B94" s="65" t="s">
        <v>71</v>
      </c>
      <c r="C94" s="63">
        <f t="shared" si="3"/>
        <v>13.8</v>
      </c>
      <c r="D94" s="42">
        <v>0.89</v>
      </c>
      <c r="E94" s="42">
        <v>0.18</v>
      </c>
      <c r="F94" s="42"/>
      <c r="G94" s="42">
        <v>0.35</v>
      </c>
      <c r="H94" s="40">
        <v>2.2</v>
      </c>
      <c r="I94" s="39">
        <v>0</v>
      </c>
      <c r="J94" s="39">
        <v>0</v>
      </c>
      <c r="K94" s="39">
        <v>0</v>
      </c>
      <c r="L94" s="39">
        <v>1.88</v>
      </c>
      <c r="M94" s="39">
        <v>0</v>
      </c>
      <c r="N94" s="39">
        <v>0</v>
      </c>
      <c r="O94" s="39">
        <v>0</v>
      </c>
      <c r="P94" s="40">
        <v>3.06</v>
      </c>
      <c r="Q94" s="40">
        <v>0</v>
      </c>
      <c r="R94" s="40">
        <v>0</v>
      </c>
      <c r="S94" s="40">
        <v>0</v>
      </c>
      <c r="T94" s="40">
        <v>0</v>
      </c>
      <c r="U94" s="40">
        <v>0</v>
      </c>
      <c r="V94" s="40">
        <v>0</v>
      </c>
      <c r="W94" s="40">
        <v>2.55</v>
      </c>
      <c r="X94" s="39">
        <v>0</v>
      </c>
      <c r="Y94" s="39">
        <v>0</v>
      </c>
      <c r="Z94" s="40">
        <v>4.96</v>
      </c>
      <c r="AA94" s="40">
        <v>2.16</v>
      </c>
      <c r="AB94" s="39">
        <v>0</v>
      </c>
      <c r="AC94" s="39">
        <v>0</v>
      </c>
      <c r="AD94" s="53"/>
      <c r="AE94" s="49">
        <v>1.58</v>
      </c>
    </row>
    <row r="95" spans="1:31" ht="15" customHeight="1">
      <c r="A95" s="37">
        <v>75</v>
      </c>
      <c r="B95" s="65" t="s">
        <v>72</v>
      </c>
      <c r="C95" s="63">
        <f>D95+E95+F95+G95+H95+P95+Z95+AA95+AD95</f>
        <v>14.040000000000001</v>
      </c>
      <c r="D95" s="42">
        <v>0.89</v>
      </c>
      <c r="E95" s="42">
        <v>0.18</v>
      </c>
      <c r="F95" s="42"/>
      <c r="G95" s="42">
        <v>0.35</v>
      </c>
      <c r="H95" s="40">
        <v>2.2</v>
      </c>
      <c r="I95" s="39">
        <v>0</v>
      </c>
      <c r="J95" s="39">
        <v>0</v>
      </c>
      <c r="K95" s="39">
        <v>0</v>
      </c>
      <c r="L95" s="39">
        <v>1.88</v>
      </c>
      <c r="M95" s="39">
        <v>0</v>
      </c>
      <c r="N95" s="39">
        <v>0</v>
      </c>
      <c r="O95" s="39">
        <v>0</v>
      </c>
      <c r="P95" s="40">
        <v>3.06</v>
      </c>
      <c r="Q95" s="40">
        <v>0</v>
      </c>
      <c r="R95" s="40">
        <v>0</v>
      </c>
      <c r="S95" s="40">
        <v>0</v>
      </c>
      <c r="T95" s="40">
        <v>0</v>
      </c>
      <c r="U95" s="40">
        <v>0</v>
      </c>
      <c r="V95" s="40">
        <v>0</v>
      </c>
      <c r="W95" s="40">
        <v>2.55</v>
      </c>
      <c r="X95" s="39">
        <v>0</v>
      </c>
      <c r="Y95" s="39">
        <v>0</v>
      </c>
      <c r="Z95" s="40">
        <v>4.96</v>
      </c>
      <c r="AA95" s="40">
        <v>2.16</v>
      </c>
      <c r="AB95" s="39">
        <v>0</v>
      </c>
      <c r="AC95" s="39">
        <v>0</v>
      </c>
      <c r="AD95" s="53">
        <v>0.24</v>
      </c>
      <c r="AE95" s="49">
        <v>1.58</v>
      </c>
    </row>
    <row r="96" spans="1:32" ht="15" customHeight="1">
      <c r="A96" s="37">
        <v>76</v>
      </c>
      <c r="B96" s="65" t="s">
        <v>73</v>
      </c>
      <c r="C96" s="63">
        <f t="shared" si="3"/>
        <v>13.8</v>
      </c>
      <c r="D96" s="42">
        <v>0.89</v>
      </c>
      <c r="E96" s="42">
        <v>0.18</v>
      </c>
      <c r="F96" s="42"/>
      <c r="G96" s="42">
        <v>0.35</v>
      </c>
      <c r="H96" s="40">
        <v>2.2</v>
      </c>
      <c r="I96" s="39">
        <v>0</v>
      </c>
      <c r="J96" s="39">
        <v>0</v>
      </c>
      <c r="K96" s="39">
        <v>0</v>
      </c>
      <c r="L96" s="39">
        <v>1.88</v>
      </c>
      <c r="M96" s="39">
        <v>0</v>
      </c>
      <c r="N96" s="39">
        <v>0</v>
      </c>
      <c r="O96" s="39">
        <v>0</v>
      </c>
      <c r="P96" s="40">
        <v>3.06</v>
      </c>
      <c r="Q96" s="40">
        <v>0</v>
      </c>
      <c r="R96" s="40">
        <v>0</v>
      </c>
      <c r="S96" s="40">
        <v>0</v>
      </c>
      <c r="T96" s="40">
        <v>0</v>
      </c>
      <c r="U96" s="40">
        <v>0</v>
      </c>
      <c r="V96" s="40">
        <v>0</v>
      </c>
      <c r="W96" s="40">
        <v>2.55</v>
      </c>
      <c r="X96" s="39">
        <v>0</v>
      </c>
      <c r="Y96" s="39">
        <v>0</v>
      </c>
      <c r="Z96" s="40">
        <v>4.96</v>
      </c>
      <c r="AA96" s="40">
        <v>2.16</v>
      </c>
      <c r="AB96" s="39">
        <v>0</v>
      </c>
      <c r="AC96" s="39">
        <v>0</v>
      </c>
      <c r="AD96" s="53"/>
      <c r="AE96" s="49">
        <v>1.58</v>
      </c>
      <c r="AF96" s="3" t="s">
        <v>113</v>
      </c>
    </row>
    <row r="97" spans="1:32" ht="15" customHeight="1">
      <c r="A97" s="37">
        <v>77</v>
      </c>
      <c r="B97" s="65" t="s">
        <v>74</v>
      </c>
      <c r="C97" s="63">
        <f t="shared" si="3"/>
        <v>13.8</v>
      </c>
      <c r="D97" s="42">
        <v>0.89</v>
      </c>
      <c r="E97" s="42">
        <v>0.18</v>
      </c>
      <c r="F97" s="42"/>
      <c r="G97" s="42">
        <v>0.35</v>
      </c>
      <c r="H97" s="40">
        <v>2.2</v>
      </c>
      <c r="I97" s="39">
        <v>0</v>
      </c>
      <c r="J97" s="39">
        <v>0</v>
      </c>
      <c r="K97" s="39">
        <v>0</v>
      </c>
      <c r="L97" s="39">
        <v>1.88</v>
      </c>
      <c r="M97" s="39">
        <v>0</v>
      </c>
      <c r="N97" s="39">
        <v>0</v>
      </c>
      <c r="O97" s="39">
        <v>0</v>
      </c>
      <c r="P97" s="40">
        <v>3.06</v>
      </c>
      <c r="Q97" s="40">
        <v>0</v>
      </c>
      <c r="R97" s="40">
        <v>0</v>
      </c>
      <c r="S97" s="40">
        <v>0</v>
      </c>
      <c r="T97" s="40">
        <v>0</v>
      </c>
      <c r="U97" s="40">
        <v>0</v>
      </c>
      <c r="V97" s="40">
        <v>0</v>
      </c>
      <c r="W97" s="40">
        <v>2.55</v>
      </c>
      <c r="X97" s="39">
        <v>0</v>
      </c>
      <c r="Y97" s="39">
        <v>0</v>
      </c>
      <c r="Z97" s="40">
        <v>4.96</v>
      </c>
      <c r="AA97" s="40">
        <v>2.16</v>
      </c>
      <c r="AB97" s="39">
        <v>0</v>
      </c>
      <c r="AC97" s="39">
        <v>0</v>
      </c>
      <c r="AD97" s="53"/>
      <c r="AE97" s="49">
        <v>1.58</v>
      </c>
      <c r="AF97" s="3">
        <v>0</v>
      </c>
    </row>
    <row r="98" spans="1:31" ht="15" customHeight="1">
      <c r="A98" s="37">
        <v>78</v>
      </c>
      <c r="B98" s="65" t="s">
        <v>116</v>
      </c>
      <c r="C98" s="63">
        <f>D98+E98+F98+G98+H98+P98+Z98+AA98</f>
        <v>13.8</v>
      </c>
      <c r="D98" s="42">
        <v>0.89</v>
      </c>
      <c r="E98" s="42">
        <v>0.18</v>
      </c>
      <c r="F98" s="42"/>
      <c r="G98" s="42">
        <v>0.35</v>
      </c>
      <c r="H98" s="40">
        <v>2.2</v>
      </c>
      <c r="I98" s="39">
        <v>0</v>
      </c>
      <c r="J98" s="39">
        <v>0</v>
      </c>
      <c r="K98" s="39">
        <v>0</v>
      </c>
      <c r="L98" s="39">
        <v>1.88</v>
      </c>
      <c r="M98" s="39">
        <v>0</v>
      </c>
      <c r="N98" s="39">
        <v>0</v>
      </c>
      <c r="O98" s="39">
        <v>0</v>
      </c>
      <c r="P98" s="40">
        <v>3.06</v>
      </c>
      <c r="Q98" s="40">
        <v>0</v>
      </c>
      <c r="R98" s="40">
        <v>0</v>
      </c>
      <c r="S98" s="40">
        <v>0</v>
      </c>
      <c r="T98" s="40">
        <v>0</v>
      </c>
      <c r="U98" s="40">
        <v>0</v>
      </c>
      <c r="V98" s="40">
        <v>0</v>
      </c>
      <c r="W98" s="40">
        <v>2.55</v>
      </c>
      <c r="X98" s="39">
        <v>0</v>
      </c>
      <c r="Y98" s="39">
        <v>0</v>
      </c>
      <c r="Z98" s="40">
        <v>4.96</v>
      </c>
      <c r="AA98" s="40">
        <v>2.16</v>
      </c>
      <c r="AB98" s="39">
        <v>0</v>
      </c>
      <c r="AC98" s="39">
        <v>0</v>
      </c>
      <c r="AD98" s="53"/>
      <c r="AE98" s="49">
        <v>1.58</v>
      </c>
    </row>
    <row r="99" spans="1:31" ht="15" customHeight="1">
      <c r="A99" s="37">
        <v>79</v>
      </c>
      <c r="B99" s="65" t="s">
        <v>117</v>
      </c>
      <c r="C99" s="63">
        <f>D99+E99+F99+G99+H99+P99+Z99+AA99</f>
        <v>13.8</v>
      </c>
      <c r="D99" s="42">
        <v>0.89</v>
      </c>
      <c r="E99" s="42">
        <v>0.18</v>
      </c>
      <c r="F99" s="42"/>
      <c r="G99" s="42">
        <v>0.35</v>
      </c>
      <c r="H99" s="40">
        <v>2.2</v>
      </c>
      <c r="I99" s="39">
        <v>0</v>
      </c>
      <c r="J99" s="39">
        <v>0</v>
      </c>
      <c r="K99" s="39">
        <v>0</v>
      </c>
      <c r="L99" s="39">
        <v>1.88</v>
      </c>
      <c r="M99" s="39">
        <v>0</v>
      </c>
      <c r="N99" s="39">
        <v>0</v>
      </c>
      <c r="O99" s="39">
        <v>0</v>
      </c>
      <c r="P99" s="40">
        <v>3.06</v>
      </c>
      <c r="Q99" s="40">
        <v>0</v>
      </c>
      <c r="R99" s="40">
        <v>0</v>
      </c>
      <c r="S99" s="40">
        <v>0</v>
      </c>
      <c r="T99" s="40">
        <v>0</v>
      </c>
      <c r="U99" s="40">
        <v>0</v>
      </c>
      <c r="V99" s="40">
        <v>0</v>
      </c>
      <c r="W99" s="40">
        <v>2.55</v>
      </c>
      <c r="X99" s="39">
        <v>0</v>
      </c>
      <c r="Y99" s="39">
        <v>0</v>
      </c>
      <c r="Z99" s="40">
        <v>4.96</v>
      </c>
      <c r="AA99" s="40">
        <v>2.16</v>
      </c>
      <c r="AB99" s="39">
        <v>0</v>
      </c>
      <c r="AC99" s="39">
        <v>0</v>
      </c>
      <c r="AD99" s="53"/>
      <c r="AE99" s="49">
        <v>1.58</v>
      </c>
    </row>
    <row r="100" spans="1:31" ht="15" customHeight="1">
      <c r="A100" s="37">
        <v>80</v>
      </c>
      <c r="B100" s="65" t="s">
        <v>118</v>
      </c>
      <c r="C100" s="63">
        <f>D100+E100+F100+G100+H100+P100+Z100+AA100</f>
        <v>13.8</v>
      </c>
      <c r="D100" s="42">
        <v>0.89</v>
      </c>
      <c r="E100" s="42">
        <v>0.18</v>
      </c>
      <c r="F100" s="42"/>
      <c r="G100" s="42">
        <v>0.35</v>
      </c>
      <c r="H100" s="40">
        <v>2.2</v>
      </c>
      <c r="I100" s="39">
        <v>0</v>
      </c>
      <c r="J100" s="39">
        <v>0</v>
      </c>
      <c r="K100" s="39">
        <v>0</v>
      </c>
      <c r="L100" s="39">
        <v>1.88</v>
      </c>
      <c r="M100" s="39">
        <v>0</v>
      </c>
      <c r="N100" s="39">
        <v>0</v>
      </c>
      <c r="O100" s="39">
        <v>0</v>
      </c>
      <c r="P100" s="40">
        <v>3.06</v>
      </c>
      <c r="Q100" s="40">
        <v>0</v>
      </c>
      <c r="R100" s="40">
        <v>0</v>
      </c>
      <c r="S100" s="40">
        <v>0</v>
      </c>
      <c r="T100" s="40">
        <v>0</v>
      </c>
      <c r="U100" s="40">
        <v>0</v>
      </c>
      <c r="V100" s="40">
        <v>0</v>
      </c>
      <c r="W100" s="40">
        <v>2.55</v>
      </c>
      <c r="X100" s="39">
        <v>0</v>
      </c>
      <c r="Y100" s="39">
        <v>0</v>
      </c>
      <c r="Z100" s="40">
        <v>4.96</v>
      </c>
      <c r="AA100" s="40">
        <v>2.16</v>
      </c>
      <c r="AB100" s="39">
        <v>0</v>
      </c>
      <c r="AC100" s="39">
        <v>0</v>
      </c>
      <c r="AD100" s="53"/>
      <c r="AE100" s="49">
        <v>1.58</v>
      </c>
    </row>
    <row r="101" spans="1:31" ht="15" customHeight="1">
      <c r="A101" s="37">
        <v>81</v>
      </c>
      <c r="B101" s="65" t="s">
        <v>119</v>
      </c>
      <c r="C101" s="63">
        <f>D101+E101+F101+G101+H101+P101+Z101+AA101</f>
        <v>13.8</v>
      </c>
      <c r="D101" s="42">
        <v>0.89</v>
      </c>
      <c r="E101" s="42">
        <v>0.18</v>
      </c>
      <c r="F101" s="42"/>
      <c r="G101" s="42">
        <v>0.35</v>
      </c>
      <c r="H101" s="40">
        <v>2.2</v>
      </c>
      <c r="I101" s="39">
        <v>0</v>
      </c>
      <c r="J101" s="39">
        <v>0</v>
      </c>
      <c r="K101" s="39">
        <v>0</v>
      </c>
      <c r="L101" s="39">
        <v>1.88</v>
      </c>
      <c r="M101" s="39">
        <v>0</v>
      </c>
      <c r="N101" s="39">
        <v>0</v>
      </c>
      <c r="O101" s="39">
        <v>0</v>
      </c>
      <c r="P101" s="40">
        <v>3.06</v>
      </c>
      <c r="Q101" s="40">
        <v>0</v>
      </c>
      <c r="R101" s="40">
        <v>0</v>
      </c>
      <c r="S101" s="40">
        <v>0</v>
      </c>
      <c r="T101" s="40">
        <v>0</v>
      </c>
      <c r="U101" s="40">
        <v>0</v>
      </c>
      <c r="V101" s="40">
        <v>0</v>
      </c>
      <c r="W101" s="40">
        <v>2.55</v>
      </c>
      <c r="X101" s="39">
        <v>0</v>
      </c>
      <c r="Y101" s="39">
        <v>0</v>
      </c>
      <c r="Z101" s="40">
        <v>4.96</v>
      </c>
      <c r="AA101" s="40">
        <v>2.16</v>
      </c>
      <c r="AB101" s="39">
        <v>0</v>
      </c>
      <c r="AC101" s="39">
        <v>0</v>
      </c>
      <c r="AD101" s="53"/>
      <c r="AE101" s="49">
        <v>1.58</v>
      </c>
    </row>
    <row r="102" spans="1:31" ht="12" customHeight="1">
      <c r="A102" s="36"/>
      <c r="B102" s="85" t="s">
        <v>75</v>
      </c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7"/>
      <c r="AE102" s="69"/>
    </row>
    <row r="103" spans="1:31" ht="12" customHeight="1">
      <c r="A103" s="37">
        <v>82</v>
      </c>
      <c r="B103" s="66" t="s">
        <v>76</v>
      </c>
      <c r="C103" s="63">
        <f>AA103</f>
        <v>1.52</v>
      </c>
      <c r="D103" s="43"/>
      <c r="E103" s="43">
        <v>0</v>
      </c>
      <c r="F103" s="42"/>
      <c r="G103" s="43">
        <v>0</v>
      </c>
      <c r="H103" s="44">
        <v>0</v>
      </c>
      <c r="I103" s="45">
        <v>0</v>
      </c>
      <c r="J103" s="45">
        <v>0</v>
      </c>
      <c r="K103" s="45">
        <v>0</v>
      </c>
      <c r="L103" s="45">
        <v>0</v>
      </c>
      <c r="M103" s="45">
        <v>0</v>
      </c>
      <c r="N103" s="45">
        <v>0</v>
      </c>
      <c r="O103" s="45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44">
        <v>0</v>
      </c>
      <c r="V103" s="44">
        <v>0</v>
      </c>
      <c r="W103" s="44">
        <v>0</v>
      </c>
      <c r="X103" s="45">
        <v>0</v>
      </c>
      <c r="Y103" s="45">
        <v>0</v>
      </c>
      <c r="Z103" s="44">
        <v>0</v>
      </c>
      <c r="AA103" s="44">
        <v>1.52</v>
      </c>
      <c r="AB103" s="45">
        <v>0</v>
      </c>
      <c r="AC103" s="45">
        <v>0</v>
      </c>
      <c r="AD103" s="54"/>
      <c r="AE103" s="49">
        <v>0</v>
      </c>
    </row>
    <row r="104" spans="1:31" ht="15" customHeight="1">
      <c r="A104" s="38">
        <v>83</v>
      </c>
      <c r="B104" s="65" t="s">
        <v>78</v>
      </c>
      <c r="C104" s="63">
        <f>AA104</f>
        <v>1.52</v>
      </c>
      <c r="D104" s="42"/>
      <c r="E104" s="42"/>
      <c r="F104" s="42"/>
      <c r="G104" s="42"/>
      <c r="H104" s="40"/>
      <c r="I104" s="39"/>
      <c r="J104" s="39"/>
      <c r="K104" s="39"/>
      <c r="L104" s="39"/>
      <c r="M104" s="39"/>
      <c r="N104" s="39"/>
      <c r="O104" s="39"/>
      <c r="P104" s="40"/>
      <c r="Q104" s="40"/>
      <c r="R104" s="40"/>
      <c r="S104" s="40"/>
      <c r="T104" s="40"/>
      <c r="U104" s="40"/>
      <c r="V104" s="40"/>
      <c r="W104" s="40"/>
      <c r="X104" s="39"/>
      <c r="Y104" s="39"/>
      <c r="Z104" s="40"/>
      <c r="AA104" s="40">
        <v>1.52</v>
      </c>
      <c r="AB104" s="39"/>
      <c r="AC104" s="39"/>
      <c r="AD104" s="53"/>
      <c r="AE104" s="49">
        <v>0</v>
      </c>
    </row>
    <row r="105" spans="1:30" ht="11.25" customHeight="1">
      <c r="A105" s="7"/>
      <c r="B105" s="8"/>
      <c r="C105" s="26"/>
      <c r="D105" s="17"/>
      <c r="E105" s="17"/>
      <c r="F105" s="17"/>
      <c r="G105" s="17"/>
      <c r="H105" s="18"/>
      <c r="I105" s="19"/>
      <c r="J105" s="19"/>
      <c r="K105" s="19"/>
      <c r="L105" s="19"/>
      <c r="M105" s="19"/>
      <c r="N105" s="19"/>
      <c r="O105" s="19"/>
      <c r="P105" s="18"/>
      <c r="Q105" s="18"/>
      <c r="R105" s="18"/>
      <c r="S105" s="18"/>
      <c r="T105" s="18"/>
      <c r="U105" s="18"/>
      <c r="V105" s="18"/>
      <c r="W105" s="18"/>
      <c r="X105" s="19"/>
      <c r="Y105" s="19"/>
      <c r="Z105" s="18"/>
      <c r="AA105" s="18"/>
      <c r="AB105" s="19"/>
      <c r="AC105" s="19"/>
      <c r="AD105" s="18"/>
    </row>
    <row r="106" ht="15.75" customHeight="1"/>
    <row r="107" spans="2:31" ht="15.75" customHeight="1">
      <c r="B107" s="67" t="s">
        <v>81</v>
      </c>
      <c r="C107" s="2"/>
      <c r="D107" s="20"/>
      <c r="E107" s="24"/>
      <c r="F107" s="24"/>
      <c r="G107" s="32"/>
      <c r="H107" s="21"/>
      <c r="I107" s="22"/>
      <c r="J107" s="22"/>
      <c r="K107" s="22"/>
      <c r="L107" s="22"/>
      <c r="M107" s="22"/>
      <c r="N107" s="22"/>
      <c r="O107" s="22"/>
      <c r="P107" s="31" t="s">
        <v>82</v>
      </c>
      <c r="Q107" s="29"/>
      <c r="R107" s="29"/>
      <c r="S107" s="29"/>
      <c r="T107" s="29"/>
      <c r="U107" s="29"/>
      <c r="V107" s="29"/>
      <c r="W107" s="29"/>
      <c r="X107" s="30"/>
      <c r="Y107" s="30"/>
      <c r="Z107" s="29"/>
      <c r="AB107" s="23" t="s">
        <v>77</v>
      </c>
      <c r="AC107" s="23"/>
      <c r="AD107" s="24"/>
      <c r="AE107" s="9"/>
    </row>
    <row r="108" spans="1:26" ht="11.25" customHeight="1">
      <c r="A108" s="10"/>
      <c r="B108" s="11"/>
      <c r="C108" s="27"/>
      <c r="D108" s="20"/>
      <c r="G108" s="20"/>
      <c r="H108" s="21"/>
      <c r="I108" s="22"/>
      <c r="J108" s="22"/>
      <c r="K108" s="22"/>
      <c r="L108" s="22"/>
      <c r="M108" s="22"/>
      <c r="N108" s="22"/>
      <c r="O108" s="22"/>
      <c r="P108" s="21"/>
      <c r="Q108" s="21"/>
      <c r="R108" s="21"/>
      <c r="S108" s="21"/>
      <c r="T108" s="21"/>
      <c r="U108" s="21"/>
      <c r="V108" s="21"/>
      <c r="W108" s="21"/>
      <c r="X108" s="22"/>
      <c r="Y108" s="22"/>
      <c r="Z108" s="21"/>
    </row>
    <row r="109" spans="1:26" ht="15" customHeight="1">
      <c r="A109" s="10"/>
      <c r="B109" s="67" t="s">
        <v>83</v>
      </c>
      <c r="C109" s="11"/>
      <c r="D109" s="20"/>
      <c r="G109" s="32"/>
      <c r="H109" s="21"/>
      <c r="I109" s="22"/>
      <c r="J109" s="22"/>
      <c r="K109" s="22"/>
      <c r="L109" s="22"/>
      <c r="M109" s="22"/>
      <c r="N109" s="22"/>
      <c r="O109" s="22"/>
      <c r="P109" s="31" t="s">
        <v>84</v>
      </c>
      <c r="Q109" s="29"/>
      <c r="R109" s="29"/>
      <c r="S109" s="29"/>
      <c r="T109" s="29"/>
      <c r="U109" s="29"/>
      <c r="V109" s="29"/>
      <c r="W109" s="29"/>
      <c r="X109" s="30"/>
      <c r="Y109" s="30"/>
      <c r="Z109" s="29"/>
    </row>
    <row r="110" spans="1:7" ht="11.25" customHeight="1">
      <c r="A110" s="10"/>
      <c r="B110" s="11"/>
      <c r="C110" s="28"/>
      <c r="D110" s="10"/>
      <c r="G110" s="10"/>
    </row>
    <row r="111" spans="1:7" ht="11.25" customHeight="1">
      <c r="A111" s="10"/>
      <c r="B111" s="11"/>
      <c r="C111" s="28"/>
      <c r="D111" s="10"/>
      <c r="G111" s="10"/>
    </row>
  </sheetData>
  <sheetProtection/>
  <mergeCells count="16">
    <mergeCell ref="B72:AD72"/>
    <mergeCell ref="B102:AD102"/>
    <mergeCell ref="B34:AA34"/>
    <mergeCell ref="B15:AA15"/>
    <mergeCell ref="A9:AE10"/>
    <mergeCell ref="A36:AE36"/>
    <mergeCell ref="B38:AD38"/>
    <mergeCell ref="B68:AD68"/>
    <mergeCell ref="B12:AA12"/>
    <mergeCell ref="H14:O14"/>
    <mergeCell ref="P14:W14"/>
    <mergeCell ref="A11:AE11"/>
    <mergeCell ref="A1:AE1"/>
    <mergeCell ref="A2:AE2"/>
    <mergeCell ref="A3:AE3"/>
    <mergeCell ref="A8:AE8"/>
  </mergeCells>
  <printOptions horizontalCentered="1"/>
  <pageMargins left="0" right="0" top="0.1968503937007874" bottom="0.1968503937007874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Эконом</cp:lastModifiedBy>
  <cp:lastPrinted>2013-10-09T06:22:15Z</cp:lastPrinted>
  <dcterms:created xsi:type="dcterms:W3CDTF">2010-12-20T07:20:16Z</dcterms:created>
  <dcterms:modified xsi:type="dcterms:W3CDTF">2013-10-11T00:31:33Z</dcterms:modified>
  <cp:category/>
  <cp:version/>
  <cp:contentType/>
  <cp:contentStatus/>
</cp:coreProperties>
</file>